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AlgorithmName="SHA-512" workbookHashValue="UX/i0yMJ1ysJ+bC4rh2fC1f6U+1cVSTVW3g7Iok1kBBDCDE86SonHuTmSfkaZUukQ6BnXupvr/U5FuucD7djUw==" workbookSaltValue="DAW5vr08+i465WZn4pn4VQ==" workbookSpinCount="100000" lockStructure="1"/>
  <bookViews>
    <workbookView xWindow="0" yWindow="0" windowWidth="28800" windowHeight="12435" tabRatio="916" firstSheet="1" activeTab="1"/>
  </bookViews>
  <sheets>
    <sheet name="--system-b-" sheetId="11" state="hidden" r:id="rId1"/>
    <sheet name="Στοιχεία Πρακτικής" sheetId="13" r:id="rId2"/>
    <sheet name="Εκθέσεις Επίδοσης Ασκούμενου" sheetId="15" r:id="rId3"/>
    <sheet name="ΑΠΟΛΟΓΙΣΜΟΣ" sheetId="21" r:id="rId4"/>
  </sheets>
  <definedNames>
    <definedName name="Επίδοση">'--system-b-'!$B$3:$B$5</definedName>
  </definedNames>
  <calcPr calcId="152511"/>
</workbook>
</file>

<file path=xl/calcChain.xml><?xml version="1.0" encoding="utf-8"?>
<calcChain xmlns="http://schemas.openxmlformats.org/spreadsheetml/2006/main">
  <c r="D9" i="21" l="1"/>
  <c r="D7" i="21"/>
  <c r="D8" i="21"/>
  <c r="D6" i="21"/>
  <c r="B14" i="21"/>
  <c r="B13" i="21"/>
  <c r="B12" i="21"/>
  <c r="D5" i="21"/>
  <c r="C21" i="13"/>
  <c r="F7" i="15" l="1"/>
  <c r="G7" i="15" l="1"/>
  <c r="F14" i="15" s="1"/>
  <c r="G14" i="15" s="1"/>
  <c r="F21" i="15" s="1"/>
  <c r="G21" i="15" s="1"/>
  <c r="F28" i="15" s="1"/>
  <c r="G28" i="15" s="1"/>
  <c r="F35" i="15" s="1"/>
  <c r="G35" i="15" s="1"/>
  <c r="F42" i="15" s="1"/>
  <c r="G42" i="15" s="1"/>
  <c r="F49" i="15" s="1"/>
  <c r="G49" i="15" s="1"/>
  <c r="F56" i="15" s="1"/>
  <c r="G56" i="15" s="1"/>
  <c r="F63" i="15" s="1"/>
  <c r="G63" i="15" s="1"/>
  <c r="F70" i="15" s="1"/>
  <c r="G70" i="15" s="1"/>
  <c r="F77" i="15" s="1"/>
  <c r="G77" i="15" s="1"/>
  <c r="F84" i="15" s="1"/>
  <c r="G84" i="15" s="1"/>
  <c r="F91" i="15" s="1"/>
  <c r="G91" i="15" s="1"/>
  <c r="F98" i="15" s="1"/>
  <c r="G98" i="15" s="1"/>
  <c r="F105" i="15" s="1"/>
  <c r="G105" i="15" s="1"/>
  <c r="F112" i="15" s="1"/>
  <c r="G112" i="15" s="1"/>
  <c r="F119" i="15" s="1"/>
  <c r="G119" i="15" s="1"/>
  <c r="F126" i="15" s="1"/>
  <c r="G126" i="15" s="1"/>
  <c r="F133" i="15" s="1"/>
  <c r="G133" i="15" s="1"/>
  <c r="F140" i="15" s="1"/>
  <c r="G140" i="15" s="1"/>
  <c r="F147" i="15" s="1"/>
  <c r="G147" i="15" s="1"/>
  <c r="F154" i="15" s="1"/>
  <c r="G154" i="15" s="1"/>
  <c r="F161" i="15" s="1"/>
  <c r="G161" i="15" s="1"/>
  <c r="F168" i="15" s="1"/>
  <c r="G168" i="15" s="1"/>
  <c r="F177" i="15" s="1"/>
  <c r="G177" i="15" s="1"/>
  <c r="F184" i="15" s="1"/>
  <c r="G184" i="15" s="1"/>
  <c r="F191" i="15" s="1"/>
  <c r="G191" i="15" s="1"/>
  <c r="F198" i="15" s="1"/>
  <c r="G198" i="15" s="1"/>
  <c r="A13" i="15" l="1"/>
  <c r="A20" i="15" s="1"/>
  <c r="A27" i="15" s="1"/>
  <c r="A34" i="15" s="1"/>
  <c r="A41" i="15" s="1"/>
  <c r="A48" i="15" s="1"/>
  <c r="A55" i="15" s="1"/>
  <c r="A62" i="15" s="1"/>
  <c r="A69" i="15" s="1"/>
  <c r="A76" i="15" s="1"/>
  <c r="A83" i="15" s="1"/>
  <c r="A90" i="15" s="1"/>
  <c r="A97" i="15" s="1"/>
  <c r="A104" i="15" s="1"/>
  <c r="A111" i="15" s="1"/>
  <c r="A118" i="15" s="1"/>
  <c r="A125" i="15" s="1"/>
  <c r="A132" i="15" s="1"/>
  <c r="A139" i="15" s="1"/>
  <c r="A146" i="15" s="1"/>
  <c r="A153" i="15" s="1"/>
  <c r="A160" i="15" s="1"/>
  <c r="A167" i="15" s="1"/>
  <c r="A176" i="15" s="1"/>
  <c r="A183" i="15" s="1"/>
  <c r="A190" i="15" s="1"/>
  <c r="A197" i="15" s="1"/>
</calcChain>
</file>

<file path=xl/comments1.xml><?xml version="1.0" encoding="utf-8"?>
<comments xmlns="http://schemas.openxmlformats.org/spreadsheetml/2006/main">
  <authors>
    <author>Fotis Kokkoras</author>
  </authors>
  <commentList>
    <comment ref="C18" authorId="0">
      <text>
        <r>
          <rPr>
            <b/>
            <sz val="9"/>
            <color indexed="81"/>
            <rFont val="Tahoma"/>
            <family val="2"/>
            <charset val="161"/>
          </rPr>
          <t>ο ρόλος του επόπτη στο φορέα απασχόλησης</t>
        </r>
      </text>
    </comment>
    <comment ref="C20" authorId="0">
      <text>
        <r>
          <rPr>
            <b/>
            <sz val="9"/>
            <color indexed="81"/>
            <rFont val="Tahoma"/>
            <family val="2"/>
            <charset val="161"/>
          </rPr>
          <t>σε μορφή: ηη/μμ/εεεε
π.χ.  23/03/2015
Πρέπει να βάλετε την ημερομηνία της Δευτέρας, της εβδομάδας που ξεκινά η πρακτική σας. Αν π.χ. η πρακτική ξεκινά Τετάρτη 17/10/2012, θα πρέπει να βάλετε 15/10/2012 (που είναι η Δευτέρα της εβδομάδας έναρξης).
Η διάρκεια ορίζεται αυτόματα σε 24 εβδομάδες.</t>
        </r>
      </text>
    </comment>
    <comment ref="B21" authorId="0">
      <text>
        <r>
          <rPr>
            <sz val="9"/>
            <color indexed="81"/>
            <rFont val="Tahoma"/>
            <family val="2"/>
            <charset val="161"/>
          </rPr>
          <t xml:space="preserve">Η λήξη </t>
        </r>
        <r>
          <rPr>
            <sz val="9"/>
            <color indexed="81"/>
            <rFont val="Tahoma"/>
            <family val="2"/>
            <charset val="161"/>
          </rPr>
          <t>δεν μπορεί να είναι πριν από αυτή την ημερομηνία. Συνήθως είναι 5 με 10 μέρες αργότερα.</t>
        </r>
      </text>
    </comment>
    <comment ref="C22" authorId="0">
      <text>
        <r>
          <rPr>
            <sz val="9"/>
            <color indexed="81"/>
            <rFont val="Tahoma"/>
            <family val="2"/>
            <charset val="161"/>
          </rPr>
          <t>Όταν ολοκληρωθεί η πρακτική, γράψτε εδώ την τελευταία ημ/νία εργασίας.</t>
        </r>
      </text>
    </comment>
    <comment ref="C27" authorId="0">
      <text>
        <r>
          <rPr>
            <sz val="9"/>
            <color indexed="81"/>
            <rFont val="Tahoma"/>
            <family val="2"/>
            <charset val="161"/>
          </rPr>
          <t xml:space="preserve">Συμπληρώνεται από τον επόπτη του απασχολούμενου. Η τιμή πρέπει να είναι όπως υπολογίζεται αυτόματα στο excel αρχείο του απασχολούμενου.
</t>
        </r>
      </text>
    </comment>
  </commentList>
</comments>
</file>

<file path=xl/comments2.xml><?xml version="1.0" encoding="utf-8"?>
<comments xmlns="http://schemas.openxmlformats.org/spreadsheetml/2006/main">
  <authors>
    <author>Fotis Kokkoras</author>
  </authors>
  <commentList>
    <comment ref="D5" authorId="0">
      <text>
        <r>
          <rPr>
            <sz val="9"/>
            <color indexed="81"/>
            <rFont val="Tahoma"/>
            <family val="2"/>
            <charset val="161"/>
          </rPr>
          <t xml:space="preserve">Συμπληρώνονται αυτόματα όταν συμπληρωθεί το φύλλο "Στοιχεία Πρακτικής"
</t>
        </r>
      </text>
    </comment>
    <comment ref="B12" authorId="0">
      <text>
        <r>
          <rPr>
            <sz val="9"/>
            <color indexed="81"/>
            <rFont val="Tahoma"/>
            <family val="2"/>
            <charset val="161"/>
          </rPr>
          <t>Συμπληρώνονται αυτόματα όταν συμπληρωθεί το φύλλο "Στοιχεία Πρακτικής"</t>
        </r>
      </text>
    </comment>
  </commentList>
</comments>
</file>

<file path=xl/sharedStrings.xml><?xml version="1.0" encoding="utf-8"?>
<sst xmlns="http://schemas.openxmlformats.org/spreadsheetml/2006/main" count="327" uniqueCount="48">
  <si>
    <t>Όνομα:</t>
  </si>
  <si>
    <t>Επώνυμο:</t>
  </si>
  <si>
    <t>Αριθ. Μητρώου:</t>
  </si>
  <si>
    <t>Ημ/νία Έναρξης:</t>
  </si>
  <si>
    <t>Ημ/νία Λήξης:</t>
  </si>
  <si>
    <t>Φορέας Απασχόλησης</t>
  </si>
  <si>
    <t>ΙΚΑΝΟΤΗΤΑ ΣΥΝΕΡΓΑΣΙΑΣ</t>
  </si>
  <si>
    <t>ΠΟΙΟΤΙΚΗ ΑΠΟΔΟΣΗ</t>
  </si>
  <si>
    <t>ΠΟΣΟΤΙΚΗ ΑΠΟΔΟΣΗ</t>
  </si>
  <si>
    <t>Ιδιότητα:</t>
  </si>
  <si>
    <t>Ονομ/νυμο:</t>
  </si>
  <si>
    <t>Σχολή:</t>
  </si>
  <si>
    <t>Τμήμα:</t>
  </si>
  <si>
    <t>Σύνολο Ημερών
Απασχόλησης</t>
  </si>
  <si>
    <t>Απολογισμός Πρακτικής Άσκησης</t>
  </si>
  <si>
    <t>ΙΚΑΝΟΤΗΤΕΣ ΑΣΚΟΥΜΕΝΟΥ</t>
  </si>
  <si>
    <t>Επίδοση</t>
  </si>
  <si>
    <t>Μέτρια</t>
  </si>
  <si>
    <t>Καλά</t>
  </si>
  <si>
    <t>Πολύ Καλά</t>
  </si>
  <si>
    <t>ΕΠΙΔΟΣΗ</t>
  </si>
  <si>
    <t>ΕΒΔΟΜΑΔΙΑΙΕΣ ΕΚΘΕΣΕΙΣ ΕΠΙΔΟΣΗΣ ΓΙΑ ΤΟΝ ΑΣΚΟΥΜΕΝΟ</t>
  </si>
  <si>
    <r>
      <rPr>
        <b/>
        <sz val="10"/>
        <color rgb="FF3F3F76"/>
        <rFont val="Calibri"/>
        <family val="2"/>
        <charset val="161"/>
        <scheme val="minor"/>
      </rPr>
      <t xml:space="preserve">ΠΑΡΑΤΗΡΗΣΕΙΣ: </t>
    </r>
    <r>
      <rPr>
        <sz val="10"/>
        <color rgb="FF3F3F76"/>
        <rFont val="Calibri"/>
        <family val="2"/>
        <charset val="161"/>
        <scheme val="minor"/>
      </rPr>
      <t xml:space="preserve">Ιδιαίτερα να σχολιαστεί τυχόν </t>
    </r>
    <r>
      <rPr>
        <b/>
        <sz val="10"/>
        <color rgb="FF3F3F76"/>
        <rFont val="Calibri"/>
        <family val="2"/>
        <charset val="161"/>
        <scheme val="minor"/>
      </rPr>
      <t xml:space="preserve">εξαιρετική </t>
    </r>
    <r>
      <rPr>
        <sz val="10"/>
        <color rgb="FF3F3F76"/>
        <rFont val="Calibri"/>
        <family val="2"/>
        <charset val="161"/>
        <scheme val="minor"/>
      </rPr>
      <t xml:space="preserve"> ή </t>
    </r>
    <r>
      <rPr>
        <b/>
        <sz val="10"/>
        <color rgb="FF3F3F76"/>
        <rFont val="Calibri"/>
        <family val="2"/>
        <charset val="161"/>
        <scheme val="minor"/>
      </rPr>
      <t>ανεπαρκής</t>
    </r>
    <r>
      <rPr>
        <sz val="10"/>
        <color rgb="FF3F3F76"/>
        <rFont val="Calibri"/>
        <family val="2"/>
        <charset val="161"/>
        <scheme val="minor"/>
      </rPr>
      <t xml:space="preserve"> επίδοση του ασκούμενου.</t>
    </r>
  </si>
  <si>
    <t>ΕΠΙΜΕΛΕΙΑ,ΖΗΛΟΣ,ΤΗΡ.ΩΡΑΡΙΟΥ</t>
  </si>
  <si>
    <t>ΠΡΩΤΟΒΟΥΛΙΑ,ΥΠΕΥΘΥΝΟΤΗΤΑ</t>
  </si>
  <si>
    <t>Επόπτης Απασχ/μενου</t>
  </si>
  <si>
    <t>Βιβλίο
Πρακτικής Άσκησης</t>
  </si>
  <si>
    <t>ΓΕΝΙΚΟΤΕΡΕΣ ΣΗΜΕΙΩΣΕΙΣ - ΠΑΡΑΤΗΡΗΣΕΙΣ 
ΤΟΥ ΕΠΟΠΤΗ ΑΠΟ ΤΟ ΦΟΡΕΑ ΑΠΑΣΧΟΛΗΣΗΣ</t>
  </si>
  <si>
    <t>υπογραφή - σφραγίδα</t>
  </si>
  <si>
    <t>για αλλαγή παραγράφου μέσα στο παρακάτω κελί, πατήστε Alt+Enter</t>
  </si>
  <si>
    <t>ηη/μμ/εεεε</t>
  </si>
  <si>
    <t>Λήξη μετά από 24 εβδομάδες πενθήμερης εργασίας
(ή 120 ημέρες εργασίας).</t>
  </si>
  <si>
    <t>επωνυμία</t>
  </si>
  <si>
    <t>διεύθυνση</t>
  </si>
  <si>
    <t>τηλέφωνο &amp; email</t>
  </si>
  <si>
    <t>Συμπληρώνεται από τον επόπτη του απασχολούμενου. Η τιμή πρέπει να είναι ίδια με αυτή
που υπολογίζεται αυτόματα στο excel αρχείο του απασχολούμενου.</t>
  </si>
  <si>
    <t>από</t>
  </si>
  <si>
    <t>εώς</t>
  </si>
  <si>
    <t>Χρησιμοποιήστε τα παρακάτω μόνο σε περίπτωση που η πρακτική άσκηση υπερβεί τις 24 εβδομάδες</t>
  </si>
  <si>
    <r>
      <t xml:space="preserve">Πρέπει να συμπληρωθεί από τον επόπτη του ασκούμενου στον φορέα απασχόλησης 
και να δοθεί στον ασκούμενο, </t>
    </r>
    <r>
      <rPr>
        <b/>
        <i/>
        <sz val="10"/>
        <color theme="1" tint="0.249977111117893"/>
        <rFont val="Calibri"/>
        <family val="2"/>
        <charset val="161"/>
        <scheme val="minor"/>
      </rPr>
      <t>υπογεγραμμένο και σφραγισμένο</t>
    </r>
    <r>
      <rPr>
        <i/>
        <sz val="10"/>
        <color theme="1" tint="0.499984740745262"/>
        <rFont val="Calibri"/>
        <family val="2"/>
        <charset val="161"/>
        <scheme val="minor"/>
      </rPr>
      <t>.</t>
    </r>
  </si>
  <si>
    <t>(να αντιγραφούν τα στοιχεία από το excel του ασκούμενου - το συμπληρώνει ο ασκούμενος)</t>
  </si>
  <si>
    <t>Εκτίμηση Λήξης:</t>
  </si>
  <si>
    <t>ενδεικτικά</t>
  </si>
  <si>
    <t>τελευταία εργάσιμη</t>
  </si>
  <si>
    <t>τα κελιά με κόκκινο στη γωνία έχουν οδηγίες</t>
  </si>
  <si>
    <t>v.08/10/2019</t>
  </si>
  <si>
    <t>- Πανεπιστήμιο Θεσσαλίας -</t>
  </si>
  <si>
    <t>Πρακτική Άσκηση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</si>
</sst>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\,\ dd/mm/yyyy"/>
  </numFmts>
  <fonts count="45" x14ac:knownFonts="1">
    <font>
      <sz val="11"/>
      <color theme="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sz val="18"/>
      <color theme="1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mbria"/>
      <family val="1"/>
      <charset val="161"/>
      <scheme val="major"/>
    </font>
    <font>
      <b/>
      <sz val="10"/>
      <color theme="1"/>
      <name val="Cambria"/>
      <family val="1"/>
      <charset val="161"/>
      <scheme val="major"/>
    </font>
    <font>
      <sz val="11"/>
      <color rgb="FF9C0006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b/>
      <sz val="15"/>
      <color theme="1" tint="0.249977111117893"/>
      <name val="Calibri"/>
      <family val="2"/>
      <charset val="161"/>
      <scheme val="minor"/>
    </font>
    <font>
      <b/>
      <sz val="14"/>
      <color theme="1" tint="0.249977111117893"/>
      <name val="Calibri"/>
      <family val="2"/>
      <charset val="161"/>
      <scheme val="minor"/>
    </font>
    <font>
      <sz val="15"/>
      <color theme="1"/>
      <name val="Calibri"/>
      <family val="2"/>
      <charset val="161"/>
      <scheme val="minor"/>
    </font>
    <font>
      <b/>
      <sz val="15"/>
      <color theme="1"/>
      <name val="Calibri"/>
      <family val="2"/>
      <charset val="161"/>
      <scheme val="minor"/>
    </font>
    <font>
      <b/>
      <sz val="12"/>
      <color rgb="FF7A4E00"/>
      <name val="Cambria"/>
      <family val="1"/>
      <charset val="161"/>
      <scheme val="major"/>
    </font>
    <font>
      <i/>
      <sz val="10"/>
      <color theme="1" tint="0.499984740745262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8"/>
      <color theme="1"/>
      <name val="Cambria"/>
      <family val="1"/>
      <charset val="161"/>
      <scheme val="major"/>
    </font>
    <font>
      <sz val="8"/>
      <color rgb="FF3F3F76"/>
      <name val="Arial Narrow"/>
      <family val="2"/>
      <charset val="161"/>
    </font>
    <font>
      <b/>
      <sz val="10"/>
      <color theme="1" tint="4.9989318521683403E-2"/>
      <name val="Calibri"/>
      <family val="2"/>
      <charset val="161"/>
      <scheme val="minor"/>
    </font>
    <font>
      <b/>
      <sz val="14"/>
      <color theme="1" tint="0.34998626667073579"/>
      <name val="Calibri"/>
      <family val="2"/>
      <charset val="161"/>
      <scheme val="minor"/>
    </font>
    <font>
      <sz val="10"/>
      <color rgb="FF3F3F76"/>
      <name val="Calibri"/>
      <family val="2"/>
      <charset val="161"/>
      <scheme val="minor"/>
    </font>
    <font>
      <b/>
      <sz val="10"/>
      <color rgb="FF3F3F76"/>
      <name val="Calibri"/>
      <family val="2"/>
      <charset val="161"/>
      <scheme val="minor"/>
    </font>
    <font>
      <b/>
      <sz val="22"/>
      <color theme="1"/>
      <name val="Cambria"/>
      <family val="1"/>
      <charset val="161"/>
      <scheme val="major"/>
    </font>
    <font>
      <b/>
      <sz val="20"/>
      <color theme="1"/>
      <name val="Cambria"/>
      <family val="1"/>
      <charset val="161"/>
      <scheme val="major"/>
    </font>
    <font>
      <sz val="14"/>
      <color theme="1" tint="0.249977111117893"/>
      <name val="Cambria"/>
      <family val="1"/>
      <charset val="161"/>
      <scheme val="major"/>
    </font>
    <font>
      <sz val="10"/>
      <color theme="1" tint="0.499984740745262"/>
      <name val="Calibri"/>
      <family val="2"/>
      <charset val="161"/>
      <scheme val="minor"/>
    </font>
    <font>
      <i/>
      <sz val="8"/>
      <color theme="1" tint="0.499984740745262"/>
      <name val="Calibri"/>
      <family val="2"/>
      <charset val="161"/>
      <scheme val="minor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sz val="24"/>
      <color theme="1"/>
      <name val="Calibri"/>
      <family val="2"/>
      <charset val="161"/>
      <scheme val="minor"/>
    </font>
    <font>
      <i/>
      <sz val="10"/>
      <color theme="1" tint="0.34998626667073579"/>
      <name val="Calibri"/>
      <family val="2"/>
      <charset val="161"/>
      <scheme val="minor"/>
    </font>
    <font>
      <i/>
      <sz val="9"/>
      <color theme="0" tint="-0.499984740745262"/>
      <name val="Calibri"/>
      <family val="2"/>
      <charset val="161"/>
      <scheme val="minor"/>
    </font>
    <font>
      <i/>
      <sz val="9"/>
      <color theme="1" tint="0.499984740745262"/>
      <name val="Calibri"/>
      <family val="2"/>
      <charset val="161"/>
      <scheme val="minor"/>
    </font>
    <font>
      <i/>
      <sz val="9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i/>
      <sz val="10"/>
      <color theme="1" tint="0.249977111117893"/>
      <name val="Calibri"/>
      <family val="2"/>
      <charset val="161"/>
      <scheme val="minor"/>
    </font>
    <font>
      <sz val="11"/>
      <color theme="0" tint="-0.34998626667073579"/>
      <name val="Calibri"/>
      <family val="2"/>
      <charset val="161"/>
      <scheme val="minor"/>
    </font>
    <font>
      <sz val="9"/>
      <color theme="0" tint="-0.499984740745262"/>
      <name val="Calibri"/>
      <family val="2"/>
      <charset val="161"/>
      <scheme val="minor"/>
    </font>
    <font>
      <i/>
      <sz val="9"/>
      <color theme="0" tint="-0.34998626667073579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indexed="64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indexed="64"/>
      </bottom>
      <diagonal/>
    </border>
    <border>
      <left/>
      <right/>
      <top style="thin">
        <color rgb="FF7F7F7F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4" fillId="3" borderId="5" applyNumberFormat="0" applyAlignment="0" applyProtection="0"/>
    <xf numFmtId="0" fontId="13" fillId="7" borderId="0" applyNumberFormat="0" applyBorder="0" applyAlignment="0" applyProtection="0"/>
    <xf numFmtId="0" fontId="14" fillId="8" borderId="18" applyNumberFormat="0" applyAlignment="0" applyProtection="0"/>
  </cellStyleXfs>
  <cellXfs count="105">
    <xf numFmtId="0" fontId="0" fillId="0" borderId="0" xfId="0"/>
    <xf numFmtId="0" fontId="5" fillId="0" borderId="0" xfId="0" applyFont="1"/>
    <xf numFmtId="0" fontId="0" fillId="0" borderId="0" xfId="0" applyProtection="1"/>
    <xf numFmtId="0" fontId="15" fillId="6" borderId="9" xfId="0" applyFont="1" applyFill="1" applyBorder="1" applyAlignment="1" applyProtection="1">
      <alignment horizontal="right" vertical="center" indent="1"/>
    </xf>
    <xf numFmtId="0" fontId="15" fillId="6" borderId="16" xfId="0" applyFont="1" applyFill="1" applyBorder="1" applyAlignment="1" applyProtection="1">
      <alignment horizontal="right" vertical="center" indent="1"/>
    </xf>
    <xf numFmtId="0" fontId="15" fillId="6" borderId="12" xfId="0" applyFont="1" applyFill="1" applyBorder="1" applyAlignment="1" applyProtection="1">
      <alignment horizontal="right" vertical="center" indent="1"/>
    </xf>
    <xf numFmtId="0" fontId="1" fillId="0" borderId="0" xfId="0" applyFont="1" applyFill="1" applyAlignment="1" applyProtection="1">
      <alignment horizontal="right"/>
    </xf>
    <xf numFmtId="0" fontId="0" fillId="0" borderId="0" xfId="0" applyFill="1" applyProtection="1"/>
    <xf numFmtId="0" fontId="16" fillId="6" borderId="6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top"/>
    </xf>
    <xf numFmtId="0" fontId="7" fillId="0" borderId="0" xfId="0" applyFont="1" applyAlignment="1" applyProtection="1">
      <alignment horizontal="right" vertical="center"/>
    </xf>
    <xf numFmtId="0" fontId="16" fillId="6" borderId="1" xfId="0" applyFont="1" applyFill="1" applyBorder="1" applyAlignment="1" applyProtection="1">
      <alignment horizontal="right" vertical="center" indent="1"/>
    </xf>
    <xf numFmtId="0" fontId="16" fillId="6" borderId="3" xfId="0" applyFont="1" applyFill="1" applyBorder="1" applyAlignment="1" applyProtection="1">
      <alignment horizontal="right" vertical="center" indent="1"/>
    </xf>
    <xf numFmtId="0" fontId="0" fillId="0" borderId="0" xfId="0" applyFill="1" applyAlignment="1" applyProtection="1">
      <alignment horizontal="right"/>
    </xf>
    <xf numFmtId="0" fontId="0" fillId="0" borderId="0" xfId="0" applyAlignment="1" applyProtection="1">
      <alignment horizontal="right"/>
    </xf>
    <xf numFmtId="0" fontId="18" fillId="5" borderId="17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wrapText="1"/>
    </xf>
    <xf numFmtId="0" fontId="11" fillId="0" borderId="0" xfId="0" applyFont="1" applyAlignment="1" applyProtection="1">
      <alignment horizontal="center" vertical="center"/>
    </xf>
    <xf numFmtId="0" fontId="24" fillId="2" borderId="20" xfId="1" applyFont="1" applyBorder="1" applyAlignment="1" applyProtection="1">
      <alignment horizontal="center" vertical="center" wrapText="1"/>
    </xf>
    <xf numFmtId="0" fontId="24" fillId="2" borderId="6" xfId="1" applyFont="1" applyBorder="1" applyAlignment="1" applyProtection="1">
      <alignment horizontal="center" vertical="center" wrapText="1"/>
    </xf>
    <xf numFmtId="0" fontId="23" fillId="3" borderId="23" xfId="2" applyFont="1" applyBorder="1" applyAlignment="1" applyProtection="1">
      <alignment horizontal="right" vertical="center" wrapText="1"/>
    </xf>
    <xf numFmtId="0" fontId="23" fillId="3" borderId="24" xfId="2" applyFont="1" applyBorder="1" applyAlignment="1" applyProtection="1">
      <alignment horizontal="right" vertical="center" wrapText="1"/>
    </xf>
    <xf numFmtId="0" fontId="25" fillId="10" borderId="18" xfId="4" applyFont="1" applyFill="1" applyAlignment="1" applyProtection="1">
      <alignment horizontal="center" vertical="center"/>
    </xf>
    <xf numFmtId="0" fontId="6" fillId="0" borderId="0" xfId="0" applyFont="1" applyProtection="1"/>
    <xf numFmtId="0" fontId="12" fillId="0" borderId="0" xfId="0" applyFont="1" applyAlignment="1" applyProtection="1">
      <alignment horizontal="center" vertical="center"/>
    </xf>
    <xf numFmtId="0" fontId="26" fillId="3" borderId="6" xfId="2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wrapText="1"/>
    </xf>
    <xf numFmtId="0" fontId="28" fillId="0" borderId="0" xfId="0" applyFont="1" applyAlignment="1" applyProtection="1">
      <alignment horizontal="right" wrapText="1"/>
    </xf>
    <xf numFmtId="0" fontId="20" fillId="0" borderId="0" xfId="3" applyFont="1" applyFill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center"/>
    </xf>
    <xf numFmtId="49" fontId="17" fillId="5" borderId="11" xfId="0" applyNumberFormat="1" applyFont="1" applyFill="1" applyBorder="1" applyAlignment="1" applyProtection="1">
      <alignment horizontal="left" vertical="center"/>
      <protection locked="0"/>
    </xf>
    <xf numFmtId="164" fontId="17" fillId="5" borderId="2" xfId="0" applyNumberFormat="1" applyFont="1" applyFill="1" applyBorder="1" applyAlignment="1" applyProtection="1">
      <alignment horizontal="left" vertical="center"/>
      <protection locked="0"/>
    </xf>
    <xf numFmtId="0" fontId="32" fillId="0" borderId="0" xfId="0" applyFont="1" applyAlignment="1" applyProtection="1">
      <alignment horizontal="left"/>
    </xf>
    <xf numFmtId="0" fontId="20" fillId="0" borderId="0" xfId="3" applyFont="1" applyFill="1" applyBorder="1" applyAlignment="1" applyProtection="1">
      <alignment horizontal="center" vertical="center" wrapText="1"/>
    </xf>
    <xf numFmtId="0" fontId="37" fillId="0" borderId="0" xfId="0" applyFont="1" applyAlignment="1" applyProtection="1">
      <alignment horizontal="right"/>
    </xf>
    <xf numFmtId="0" fontId="39" fillId="0" borderId="0" xfId="0" applyFont="1" applyAlignment="1" applyProtection="1">
      <alignment horizontal="center"/>
    </xf>
    <xf numFmtId="14" fontId="39" fillId="0" borderId="0" xfId="0" applyNumberFormat="1" applyFont="1" applyAlignment="1" applyProtection="1">
      <alignment horizontal="center"/>
    </xf>
    <xf numFmtId="0" fontId="40" fillId="10" borderId="0" xfId="0" applyFont="1" applyFill="1" applyProtection="1"/>
    <xf numFmtId="0" fontId="10" fillId="10" borderId="0" xfId="0" applyFont="1" applyFill="1" applyProtection="1"/>
    <xf numFmtId="0" fontId="36" fillId="10" borderId="0" xfId="0" applyFont="1" applyFill="1" applyProtection="1"/>
    <xf numFmtId="0" fontId="6" fillId="5" borderId="6" xfId="0" applyFont="1" applyFill="1" applyBorder="1" applyAlignment="1" applyProtection="1">
      <alignment horizontal="center" vertical="center"/>
      <protection locked="0"/>
    </xf>
    <xf numFmtId="0" fontId="17" fillId="5" borderId="11" xfId="0" applyFont="1" applyFill="1" applyBorder="1" applyAlignment="1" applyProtection="1">
      <alignment horizontal="left" vertical="center"/>
      <protection locked="0"/>
    </xf>
    <xf numFmtId="0" fontId="17" fillId="5" borderId="14" xfId="0" applyFont="1" applyFill="1" applyBorder="1" applyAlignment="1" applyProtection="1">
      <alignment horizontal="left" vertical="center"/>
      <protection locked="0"/>
    </xf>
    <xf numFmtId="0" fontId="17" fillId="5" borderId="17" xfId="0" applyFont="1" applyFill="1" applyBorder="1" applyAlignment="1" applyProtection="1">
      <alignment horizontal="left" vertical="center"/>
      <protection locked="0"/>
    </xf>
    <xf numFmtId="0" fontId="42" fillId="6" borderId="28" xfId="0" applyFont="1" applyFill="1" applyBorder="1" applyAlignment="1" applyProtection="1">
      <alignment horizontal="right" vertical="center" indent="1"/>
    </xf>
    <xf numFmtId="164" fontId="42" fillId="6" borderId="29" xfId="0" applyNumberFormat="1" applyFont="1" applyFill="1" applyBorder="1" applyAlignment="1" applyProtection="1">
      <alignment horizontal="left" vertical="center"/>
    </xf>
    <xf numFmtId="14" fontId="43" fillId="0" borderId="0" xfId="0" applyNumberFormat="1" applyFont="1" applyAlignment="1" applyProtection="1">
      <alignment horizontal="center"/>
    </xf>
    <xf numFmtId="0" fontId="44" fillId="0" borderId="0" xfId="0" applyFont="1" applyAlignment="1" applyProtection="1">
      <alignment horizontal="right"/>
    </xf>
    <xf numFmtId="164" fontId="17" fillId="5" borderId="4" xfId="0" applyNumberFormat="1" applyFont="1" applyFill="1" applyBorder="1" applyAlignment="1" applyProtection="1">
      <alignment horizontal="left" vertical="center"/>
      <protection locked="0"/>
    </xf>
    <xf numFmtId="0" fontId="21" fillId="6" borderId="8" xfId="0" applyFont="1" applyFill="1" applyBorder="1" applyAlignment="1" applyProtection="1">
      <alignment horizontal="center" vertical="center"/>
    </xf>
    <xf numFmtId="0" fontId="21" fillId="6" borderId="9" xfId="0" applyFont="1" applyFill="1" applyBorder="1" applyAlignment="1" applyProtection="1">
      <alignment horizontal="right" vertical="center" indent="1"/>
    </xf>
    <xf numFmtId="0" fontId="21" fillId="6" borderId="12" xfId="0" applyFont="1" applyFill="1" applyBorder="1" applyAlignment="1" applyProtection="1">
      <alignment horizontal="right" vertical="center" indent="1"/>
    </xf>
    <xf numFmtId="0" fontId="30" fillId="0" borderId="0" xfId="0" quotePrefix="1" applyFont="1" applyAlignment="1" applyProtection="1">
      <alignment horizontal="center"/>
    </xf>
    <xf numFmtId="0" fontId="30" fillId="0" borderId="0" xfId="0" applyFont="1" applyAlignment="1" applyProtection="1">
      <alignment horizontal="center"/>
    </xf>
    <xf numFmtId="0" fontId="17" fillId="5" borderId="9" xfId="0" applyFont="1" applyFill="1" applyBorder="1" applyAlignment="1" applyProtection="1">
      <alignment horizontal="left" vertical="center"/>
      <protection locked="0"/>
    </xf>
    <xf numFmtId="0" fontId="17" fillId="5" borderId="11" xfId="0" applyFont="1" applyFill="1" applyBorder="1" applyAlignment="1" applyProtection="1">
      <alignment horizontal="left" vertical="center"/>
      <protection locked="0"/>
    </xf>
    <xf numFmtId="0" fontId="17" fillId="5" borderId="12" xfId="0" applyFont="1" applyFill="1" applyBorder="1" applyAlignment="1" applyProtection="1">
      <alignment horizontal="left" vertical="center"/>
      <protection locked="0"/>
    </xf>
    <xf numFmtId="0" fontId="17" fillId="5" borderId="14" xfId="0" applyFont="1" applyFill="1" applyBorder="1" applyAlignment="1" applyProtection="1">
      <alignment horizontal="left" vertical="center"/>
      <protection locked="0"/>
    </xf>
    <xf numFmtId="0" fontId="20" fillId="0" borderId="19" xfId="0" applyFont="1" applyFill="1" applyBorder="1" applyAlignment="1" applyProtection="1">
      <alignment horizontal="center" wrapText="1"/>
    </xf>
    <xf numFmtId="0" fontId="20" fillId="0" borderId="0" xfId="0" applyFont="1" applyFill="1" applyAlignment="1" applyProtection="1">
      <alignment horizontal="center" wrapText="1"/>
    </xf>
    <xf numFmtId="0" fontId="21" fillId="9" borderId="1" xfId="0" applyFont="1" applyFill="1" applyBorder="1" applyAlignment="1" applyProtection="1">
      <alignment horizontal="right" vertical="center" wrapText="1" indent="1"/>
    </xf>
    <xf numFmtId="0" fontId="21" fillId="9" borderId="3" xfId="0" applyFont="1" applyFill="1" applyBorder="1" applyAlignment="1" applyProtection="1">
      <alignment horizontal="right" vertical="center" indent="1"/>
    </xf>
    <xf numFmtId="0" fontId="35" fillId="5" borderId="2" xfId="0" applyFont="1" applyFill="1" applyBorder="1" applyAlignment="1" applyProtection="1">
      <alignment horizontal="left" vertical="center" indent="1"/>
      <protection locked="0"/>
    </xf>
    <xf numFmtId="0" fontId="35" fillId="5" borderId="4" xfId="0" applyFont="1" applyFill="1" applyBorder="1" applyAlignment="1" applyProtection="1">
      <alignment horizontal="left" vertical="center" indent="1"/>
      <protection locked="0"/>
    </xf>
    <xf numFmtId="0" fontId="17" fillId="5" borderId="16" xfId="0" applyFont="1" applyFill="1" applyBorder="1" applyAlignment="1" applyProtection="1">
      <alignment horizontal="left" vertical="center"/>
      <protection locked="0"/>
    </xf>
    <xf numFmtId="0" fontId="17" fillId="5" borderId="17" xfId="0" applyFont="1" applyFill="1" applyBorder="1" applyAlignment="1" applyProtection="1">
      <alignment horizontal="left" vertical="center"/>
      <protection locked="0"/>
    </xf>
    <xf numFmtId="0" fontId="38" fillId="0" borderId="19" xfId="0" applyFont="1" applyBorder="1" applyAlignment="1" applyProtection="1">
      <alignment horizontal="center" wrapText="1"/>
    </xf>
    <xf numFmtId="0" fontId="38" fillId="0" borderId="0" xfId="0" applyFont="1" applyAlignment="1" applyProtection="1">
      <alignment horizontal="center" wrapText="1"/>
    </xf>
    <xf numFmtId="0" fontId="8" fillId="5" borderId="8" xfId="0" applyFont="1" applyFill="1" applyBorder="1" applyAlignment="1" applyProtection="1">
      <alignment horizontal="left" vertical="top" wrapText="1"/>
      <protection locked="0"/>
    </xf>
    <xf numFmtId="0" fontId="8" fillId="5" borderId="15" xfId="0" applyFont="1" applyFill="1" applyBorder="1" applyAlignment="1" applyProtection="1">
      <alignment horizontal="left" vertical="top" wrapText="1"/>
      <protection locked="0"/>
    </xf>
    <xf numFmtId="0" fontId="8" fillId="5" borderId="7" xfId="0" applyFont="1" applyFill="1" applyBorder="1" applyAlignment="1" applyProtection="1">
      <alignment horizontal="left" vertical="top" wrapText="1"/>
      <protection locked="0"/>
    </xf>
    <xf numFmtId="0" fontId="29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vertical="center"/>
    </xf>
    <xf numFmtId="0" fontId="19" fillId="2" borderId="25" xfId="1" applyFont="1" applyBorder="1" applyAlignment="1" applyProtection="1">
      <alignment horizontal="center" vertical="center" wrapText="1"/>
    </xf>
    <xf numFmtId="0" fontId="19" fillId="2" borderId="26" xfId="1" applyFont="1" applyBorder="1" applyAlignment="1" applyProtection="1">
      <alignment horizontal="center" vertical="center" wrapText="1"/>
    </xf>
    <xf numFmtId="0" fontId="19" fillId="2" borderId="27" xfId="1" applyFont="1" applyBorder="1" applyAlignment="1" applyProtection="1">
      <alignment horizontal="center" vertical="center" wrapText="1"/>
    </xf>
    <xf numFmtId="0" fontId="20" fillId="0" borderId="0" xfId="3" applyFont="1" applyFill="1" applyBorder="1" applyAlignment="1" applyProtection="1">
      <alignment horizontal="center" vertical="center" wrapText="1"/>
    </xf>
    <xf numFmtId="0" fontId="10" fillId="5" borderId="20" xfId="0" applyFont="1" applyFill="1" applyBorder="1" applyAlignment="1" applyProtection="1">
      <alignment horizontal="left" vertical="top" wrapText="1" indent="1"/>
      <protection locked="0"/>
    </xf>
    <xf numFmtId="0" fontId="10" fillId="5" borderId="21" xfId="0" applyFont="1" applyFill="1" applyBorder="1" applyAlignment="1" applyProtection="1">
      <alignment horizontal="left" vertical="top" wrapText="1" indent="1"/>
      <protection locked="0"/>
    </xf>
    <xf numFmtId="0" fontId="10" fillId="5" borderId="22" xfId="0" applyFont="1" applyFill="1" applyBorder="1" applyAlignment="1" applyProtection="1">
      <alignment horizontal="left" vertical="top" wrapText="1" indent="1"/>
      <protection locked="0"/>
    </xf>
    <xf numFmtId="0" fontId="16" fillId="4" borderId="9" xfId="0" applyFont="1" applyFill="1" applyBorder="1" applyAlignment="1" applyProtection="1">
      <alignment horizontal="right" vertical="center" indent="1"/>
    </xf>
    <xf numFmtId="0" fontId="16" fillId="4" borderId="10" xfId="0" applyFont="1" applyFill="1" applyBorder="1" applyAlignment="1" applyProtection="1">
      <alignment horizontal="right" vertical="center" indent="1"/>
    </xf>
    <xf numFmtId="0" fontId="16" fillId="4" borderId="16" xfId="0" applyFont="1" applyFill="1" applyBorder="1" applyAlignment="1" applyProtection="1">
      <alignment horizontal="right" vertical="center" indent="1"/>
    </xf>
    <xf numFmtId="0" fontId="16" fillId="4" borderId="0" xfId="0" applyFont="1" applyFill="1" applyBorder="1" applyAlignment="1" applyProtection="1">
      <alignment horizontal="right" vertical="center" indent="1"/>
    </xf>
    <xf numFmtId="0" fontId="16" fillId="4" borderId="12" xfId="0" applyFont="1" applyFill="1" applyBorder="1" applyAlignment="1" applyProtection="1">
      <alignment horizontal="right" vertical="center" indent="1"/>
    </xf>
    <xf numFmtId="0" fontId="16" fillId="4" borderId="13" xfId="0" applyFont="1" applyFill="1" applyBorder="1" applyAlignment="1" applyProtection="1">
      <alignment horizontal="right" vertical="center" indent="1"/>
    </xf>
    <xf numFmtId="0" fontId="9" fillId="9" borderId="10" xfId="0" applyNumberFormat="1" applyFont="1" applyFill="1" applyBorder="1" applyAlignment="1" applyProtection="1">
      <alignment horizontal="left" vertical="center" indent="1"/>
    </xf>
    <xf numFmtId="0" fontId="9" fillId="9" borderId="11" xfId="0" applyNumberFormat="1" applyFont="1" applyFill="1" applyBorder="1" applyAlignment="1" applyProtection="1">
      <alignment horizontal="left" vertical="center" indent="1"/>
    </xf>
    <xf numFmtId="0" fontId="9" fillId="9" borderId="0" xfId="0" applyNumberFormat="1" applyFont="1" applyFill="1" applyBorder="1" applyAlignment="1" applyProtection="1">
      <alignment horizontal="left" vertical="center" indent="1"/>
    </xf>
    <xf numFmtId="0" fontId="9" fillId="9" borderId="17" xfId="0" applyNumberFormat="1" applyFont="1" applyFill="1" applyBorder="1" applyAlignment="1" applyProtection="1">
      <alignment horizontal="left" vertical="center" indent="1"/>
    </xf>
    <xf numFmtId="0" fontId="9" fillId="9" borderId="13" xfId="0" applyNumberFormat="1" applyFont="1" applyFill="1" applyBorder="1" applyAlignment="1" applyProtection="1">
      <alignment horizontal="left" vertical="center" indent="1"/>
    </xf>
    <xf numFmtId="0" fontId="9" fillId="9" borderId="14" xfId="0" applyNumberFormat="1" applyFont="1" applyFill="1" applyBorder="1" applyAlignment="1" applyProtection="1">
      <alignment horizontal="left" vertical="center" indent="1"/>
    </xf>
    <xf numFmtId="0" fontId="22" fillId="0" borderId="0" xfId="0" applyFont="1" applyAlignment="1" applyProtection="1">
      <alignment horizontal="center"/>
    </xf>
    <xf numFmtId="0" fontId="17" fillId="9" borderId="9" xfId="0" applyFont="1" applyFill="1" applyBorder="1" applyAlignment="1" applyProtection="1">
      <alignment horizontal="left" vertical="center"/>
    </xf>
    <xf numFmtId="0" fontId="17" fillId="9" borderId="10" xfId="0" applyFont="1" applyFill="1" applyBorder="1" applyAlignment="1" applyProtection="1">
      <alignment horizontal="left" vertical="center"/>
    </xf>
    <xf numFmtId="0" fontId="17" fillId="9" borderId="11" xfId="0" applyFont="1" applyFill="1" applyBorder="1" applyAlignment="1" applyProtection="1">
      <alignment horizontal="left" vertical="center"/>
    </xf>
    <xf numFmtId="0" fontId="17" fillId="9" borderId="16" xfId="0" applyFont="1" applyFill="1" applyBorder="1" applyAlignment="1" applyProtection="1">
      <alignment horizontal="left" vertical="center"/>
    </xf>
    <xf numFmtId="0" fontId="17" fillId="9" borderId="0" xfId="0" applyFont="1" applyFill="1" applyBorder="1" applyAlignment="1" applyProtection="1">
      <alignment horizontal="left" vertical="center"/>
    </xf>
    <xf numFmtId="0" fontId="17" fillId="9" borderId="17" xfId="0" applyFont="1" applyFill="1" applyBorder="1" applyAlignment="1" applyProtection="1">
      <alignment horizontal="left" vertical="center"/>
    </xf>
    <xf numFmtId="0" fontId="17" fillId="9" borderId="12" xfId="0" applyFont="1" applyFill="1" applyBorder="1" applyAlignment="1" applyProtection="1">
      <alignment horizontal="left" vertical="center"/>
    </xf>
    <xf numFmtId="0" fontId="17" fillId="9" borderId="13" xfId="0" applyFont="1" applyFill="1" applyBorder="1" applyAlignment="1" applyProtection="1">
      <alignment horizontal="left" vertical="center"/>
    </xf>
    <xf numFmtId="0" fontId="17" fillId="9" borderId="14" xfId="0" applyFont="1" applyFill="1" applyBorder="1" applyAlignment="1" applyProtection="1">
      <alignment horizontal="left" vertical="center"/>
    </xf>
    <xf numFmtId="0" fontId="16" fillId="6" borderId="9" xfId="0" applyFont="1" applyFill="1" applyBorder="1" applyAlignment="1" applyProtection="1">
      <alignment horizontal="center" vertical="center"/>
    </xf>
    <xf numFmtId="0" fontId="16" fillId="6" borderId="10" xfId="0" applyFont="1" applyFill="1" applyBorder="1" applyAlignment="1" applyProtection="1">
      <alignment horizontal="center" vertical="center"/>
    </xf>
    <xf numFmtId="0" fontId="16" fillId="6" borderId="11" xfId="0" applyFont="1" applyFill="1" applyBorder="1" applyAlignment="1" applyProtection="1">
      <alignment horizontal="center" vertical="center"/>
    </xf>
  </cellXfs>
  <cellStyles count="5">
    <cellStyle name="Εισαγωγή" xfId="2" builtinId="20"/>
    <cellStyle name="Έλεγχος κελιού" xfId="4" builtinId="23"/>
    <cellStyle name="Κακό" xfId="3" builtinId="27"/>
    <cellStyle name="Κανονικό" xfId="0" builtinId="0"/>
    <cellStyle name="Ουδέτερο" xfId="1" builtinId="28"/>
  </cellStyles>
  <dxfs count="0"/>
  <tableStyles count="0" defaultTableStyle="TableStyleMedium2" defaultPivotStyle="PivotStyleLight16"/>
  <colors>
    <mruColors>
      <color rgb="FF7A4E00"/>
      <color rgb="FFFFEB88"/>
      <color rgb="FF3F3F76"/>
      <color rgb="FF552803"/>
      <color rgb="FF583900"/>
      <color rgb="FFFFFFCD"/>
      <color rgb="FFFF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4</xdr:row>
      <xdr:rowOff>152400</xdr:rowOff>
    </xdr:from>
    <xdr:to>
      <xdr:col>1</xdr:col>
      <xdr:colOff>952501</xdr:colOff>
      <xdr:row>7</xdr:row>
      <xdr:rowOff>158986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5"/>
        <a:stretch/>
      </xdr:blipFill>
      <xdr:spPr>
        <a:xfrm>
          <a:off x="476250" y="1476375"/>
          <a:ext cx="847726" cy="920986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19</xdr:row>
      <xdr:rowOff>28575</xdr:rowOff>
    </xdr:from>
    <xdr:to>
      <xdr:col>1</xdr:col>
      <xdr:colOff>485775</xdr:colOff>
      <xdr:row>20</xdr:row>
      <xdr:rowOff>161925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295775"/>
          <a:ext cx="466725" cy="46672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19</xdr:row>
      <xdr:rowOff>28575</xdr:rowOff>
    </xdr:from>
    <xdr:to>
      <xdr:col>1</xdr:col>
      <xdr:colOff>485775</xdr:colOff>
      <xdr:row>20</xdr:row>
      <xdr:rowOff>161925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5800725"/>
          <a:ext cx="466725" cy="46672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19050</xdr:rowOff>
    </xdr:from>
    <xdr:to>
      <xdr:col>1</xdr:col>
      <xdr:colOff>923925</xdr:colOff>
      <xdr:row>3</xdr:row>
      <xdr:rowOff>0</xdr:rowOff>
    </xdr:to>
    <xdr:pic>
      <xdr:nvPicPr>
        <xdr:cNvPr id="6" name="Εικόνα 1" descr="http://www.uth.gr/images/logos/UTH-logo-greek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09550"/>
          <a:ext cx="923925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5</xdr:row>
      <xdr:rowOff>28575</xdr:rowOff>
    </xdr:from>
    <xdr:to>
      <xdr:col>1</xdr:col>
      <xdr:colOff>626745</xdr:colOff>
      <xdr:row>7</xdr:row>
      <xdr:rowOff>104775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5"/>
        <a:stretch/>
      </xdr:blipFill>
      <xdr:spPr>
        <a:xfrm>
          <a:off x="180975" y="1181100"/>
          <a:ext cx="569595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1"/>
  <sheetViews>
    <sheetView workbookViewId="0"/>
  </sheetViews>
  <sheetFormatPr defaultRowHeight="15" x14ac:dyDescent="0.25"/>
  <cols>
    <col min="2" max="2" width="10.7109375" bestFit="1" customWidth="1"/>
  </cols>
  <sheetData>
    <row r="2" spans="2:5" x14ac:dyDescent="0.25">
      <c r="B2" s="1" t="s">
        <v>16</v>
      </c>
    </row>
    <row r="3" spans="2:5" x14ac:dyDescent="0.25">
      <c r="B3" t="s">
        <v>17</v>
      </c>
    </row>
    <row r="4" spans="2:5" x14ac:dyDescent="0.25">
      <c r="B4" t="s">
        <v>18</v>
      </c>
    </row>
    <row r="5" spans="2:5" x14ac:dyDescent="0.25">
      <c r="B5" t="s">
        <v>19</v>
      </c>
    </row>
    <row r="11" spans="2:5" x14ac:dyDescent="0.25">
      <c r="E11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6"/>
  <sheetViews>
    <sheetView tabSelected="1" workbookViewId="0">
      <selection activeCell="C20" sqref="C20"/>
    </sheetView>
  </sheetViews>
  <sheetFormatPr defaultColWidth="9.140625" defaultRowHeight="15" x14ac:dyDescent="0.25"/>
  <cols>
    <col min="1" max="1" width="5.5703125" style="2" customWidth="1"/>
    <col min="2" max="2" width="29.28515625" style="14" customWidth="1"/>
    <col min="3" max="3" width="45.140625" style="2" customWidth="1"/>
    <col min="4" max="4" width="10.28515625" style="2" customWidth="1"/>
    <col min="5" max="16384" width="9.140625" style="2"/>
  </cols>
  <sheetData>
    <row r="1" spans="1:4" x14ac:dyDescent="0.25">
      <c r="C1" s="34" t="s">
        <v>40</v>
      </c>
    </row>
    <row r="2" spans="1:4" ht="59.25" customHeight="1" x14ac:dyDescent="0.35">
      <c r="C2" s="27" t="s">
        <v>26</v>
      </c>
      <c r="D2" s="46" t="s">
        <v>45</v>
      </c>
    </row>
    <row r="3" spans="1:4" x14ac:dyDescent="0.25">
      <c r="C3" s="47" t="s">
        <v>44</v>
      </c>
    </row>
    <row r="5" spans="1:4" ht="24" customHeight="1" x14ac:dyDescent="0.25">
      <c r="B5" s="3" t="s">
        <v>1</v>
      </c>
      <c r="C5" s="41"/>
    </row>
    <row r="6" spans="1:4" ht="24" customHeight="1" x14ac:dyDescent="0.25">
      <c r="B6" s="4" t="s">
        <v>0</v>
      </c>
      <c r="C6" s="43"/>
    </row>
    <row r="7" spans="1:4" ht="24" customHeight="1" x14ac:dyDescent="0.25">
      <c r="B7" s="4" t="s">
        <v>11</v>
      </c>
      <c r="C7" s="15"/>
    </row>
    <row r="8" spans="1:4" ht="24" customHeight="1" x14ac:dyDescent="0.25">
      <c r="B8" s="4" t="s">
        <v>12</v>
      </c>
      <c r="C8" s="15"/>
    </row>
    <row r="9" spans="1:4" ht="24" customHeight="1" x14ac:dyDescent="0.25">
      <c r="B9" s="5" t="s">
        <v>2</v>
      </c>
      <c r="C9" s="42"/>
    </row>
    <row r="10" spans="1:4" ht="21.75" customHeight="1" x14ac:dyDescent="0.35">
      <c r="B10" s="6"/>
      <c r="C10" s="7"/>
    </row>
    <row r="11" spans="1:4" ht="22.5" customHeight="1" x14ac:dyDescent="0.25">
      <c r="B11" s="8" t="s">
        <v>5</v>
      </c>
      <c r="C11" s="9"/>
    </row>
    <row r="12" spans="1:4" ht="22.5" customHeight="1" x14ac:dyDescent="0.25">
      <c r="A12" s="10">
        <v>1</v>
      </c>
      <c r="B12" s="54"/>
      <c r="C12" s="55"/>
      <c r="D12" s="32" t="s">
        <v>32</v>
      </c>
    </row>
    <row r="13" spans="1:4" ht="22.5" customHeight="1" x14ac:dyDescent="0.25">
      <c r="A13" s="10">
        <v>2</v>
      </c>
      <c r="B13" s="64"/>
      <c r="C13" s="65"/>
      <c r="D13" s="32" t="s">
        <v>33</v>
      </c>
    </row>
    <row r="14" spans="1:4" ht="22.5" customHeight="1" x14ac:dyDescent="0.25">
      <c r="A14" s="10">
        <v>3</v>
      </c>
      <c r="B14" s="56"/>
      <c r="C14" s="57"/>
      <c r="D14" s="32" t="s">
        <v>34</v>
      </c>
    </row>
    <row r="15" spans="1:4" ht="22.5" customHeight="1" x14ac:dyDescent="0.25">
      <c r="A15" s="10"/>
    </row>
    <row r="16" spans="1:4" ht="22.5" customHeight="1" x14ac:dyDescent="0.25">
      <c r="A16" s="10"/>
      <c r="B16" s="49" t="s">
        <v>25</v>
      </c>
    </row>
    <row r="17" spans="1:4" ht="22.5" customHeight="1" x14ac:dyDescent="0.25">
      <c r="A17" s="10"/>
      <c r="B17" s="50" t="s">
        <v>10</v>
      </c>
      <c r="C17" s="30"/>
    </row>
    <row r="18" spans="1:4" ht="22.5" customHeight="1" x14ac:dyDescent="0.25">
      <c r="A18" s="10"/>
      <c r="B18" s="51" t="s">
        <v>9</v>
      </c>
      <c r="C18" s="42"/>
    </row>
    <row r="19" spans="1:4" ht="28.5" customHeight="1" thickBot="1" x14ac:dyDescent="0.4">
      <c r="B19" s="6"/>
      <c r="C19" s="9"/>
    </row>
    <row r="20" spans="1:4" ht="26.25" customHeight="1" x14ac:dyDescent="0.25">
      <c r="B20" s="11" t="s">
        <v>3</v>
      </c>
      <c r="C20" s="31">
        <v>44137</v>
      </c>
      <c r="D20" s="32" t="s">
        <v>30</v>
      </c>
    </row>
    <row r="21" spans="1:4" x14ac:dyDescent="0.25">
      <c r="B21" s="44" t="s">
        <v>41</v>
      </c>
      <c r="C21" s="45">
        <f>C20+24*7-3</f>
        <v>44302</v>
      </c>
      <c r="D21" s="32" t="s">
        <v>42</v>
      </c>
    </row>
    <row r="22" spans="1:4" ht="26.25" customHeight="1" thickBot="1" x14ac:dyDescent="0.3">
      <c r="B22" s="12" t="s">
        <v>4</v>
      </c>
      <c r="C22" s="48"/>
      <c r="D22" s="32" t="s">
        <v>43</v>
      </c>
    </row>
    <row r="23" spans="1:4" ht="15" customHeight="1" x14ac:dyDescent="0.25">
      <c r="B23" s="13"/>
      <c r="C23" s="58" t="s">
        <v>31</v>
      </c>
    </row>
    <row r="24" spans="1:4" x14ac:dyDescent="0.25">
      <c r="C24" s="59"/>
    </row>
    <row r="26" spans="1:4" ht="15.75" thickBot="1" x14ac:dyDescent="0.3"/>
    <row r="27" spans="1:4" ht="22.5" customHeight="1" x14ac:dyDescent="0.25">
      <c r="B27" s="60" t="s">
        <v>13</v>
      </c>
      <c r="C27" s="62"/>
    </row>
    <row r="28" spans="1:4" ht="22.5" customHeight="1" thickBot="1" x14ac:dyDescent="0.3">
      <c r="B28" s="61"/>
      <c r="C28" s="63"/>
    </row>
    <row r="29" spans="1:4" x14ac:dyDescent="0.25">
      <c r="B29" s="66" t="s">
        <v>35</v>
      </c>
      <c r="C29" s="66"/>
    </row>
    <row r="30" spans="1:4" x14ac:dyDescent="0.25">
      <c r="B30" s="67"/>
      <c r="C30" s="67"/>
    </row>
    <row r="31" spans="1:4" x14ac:dyDescent="0.25">
      <c r="B31" s="2"/>
    </row>
    <row r="36" spans="2:5" ht="18" x14ac:dyDescent="0.25">
      <c r="B36" s="52" t="s">
        <v>46</v>
      </c>
      <c r="C36" s="53"/>
    </row>
    <row r="38" spans="2:5" x14ac:dyDescent="0.25">
      <c r="B38" s="2"/>
    </row>
    <row r="42" spans="2:5" x14ac:dyDescent="0.25">
      <c r="B42" s="2"/>
    </row>
    <row r="46" spans="2:5" x14ac:dyDescent="0.25">
      <c r="E46" s="26"/>
    </row>
  </sheetData>
  <sheetProtection password="DD34" sheet="1" objects="1" scenarios="1" selectLockedCells="1"/>
  <mergeCells count="8">
    <mergeCell ref="B36:C36"/>
    <mergeCell ref="B12:C12"/>
    <mergeCell ref="B14:C14"/>
    <mergeCell ref="C23:C24"/>
    <mergeCell ref="B27:B28"/>
    <mergeCell ref="C27:C28"/>
    <mergeCell ref="B13:C13"/>
    <mergeCell ref="B29:C30"/>
  </mergeCells>
  <printOptions horizontalCentered="1"/>
  <pageMargins left="0.64" right="0.70866141732283472" top="0.74803149606299213" bottom="0.74803149606299213" header="0.31496062992125984" footer="0.31496062992125984"/>
  <pageSetup paperSize="9" orientation="portrait" verticalDpi="599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2"/>
  <sheetViews>
    <sheetView zoomScaleNormal="100" workbookViewId="0">
      <selection activeCell="C7" sqref="C7"/>
    </sheetView>
  </sheetViews>
  <sheetFormatPr defaultColWidth="9.140625" defaultRowHeight="15" x14ac:dyDescent="0.25"/>
  <cols>
    <col min="1" max="1" width="4.7109375" style="23" bestFit="1" customWidth="1"/>
    <col min="2" max="2" width="23.5703125" style="2" customWidth="1"/>
    <col min="3" max="3" width="9.85546875" style="2" customWidth="1"/>
    <col min="4" max="4" width="2" style="2" customWidth="1"/>
    <col min="5" max="5" width="55" style="2" customWidth="1"/>
    <col min="6" max="7" width="10.5703125" style="2" customWidth="1"/>
    <col min="8" max="16384" width="9.140625" style="2"/>
  </cols>
  <sheetData>
    <row r="1" spans="1:7" x14ac:dyDescent="0.25">
      <c r="A1" s="2"/>
    </row>
    <row r="2" spans="1:7" ht="25.5" x14ac:dyDescent="0.35">
      <c r="A2" s="71" t="s">
        <v>47</v>
      </c>
      <c r="B2" s="71"/>
      <c r="C2" s="71"/>
      <c r="D2" s="71"/>
      <c r="E2" s="71"/>
    </row>
    <row r="3" spans="1:7" x14ac:dyDescent="0.25">
      <c r="A3" s="2"/>
    </row>
    <row r="4" spans="1:7" ht="15.75" x14ac:dyDescent="0.25">
      <c r="A4" s="72" t="s">
        <v>21</v>
      </c>
      <c r="B4" s="72"/>
      <c r="C4" s="72"/>
      <c r="D4" s="72"/>
      <c r="E4" s="72"/>
    </row>
    <row r="5" spans="1:7" ht="16.5" thickBot="1" x14ac:dyDescent="0.3">
      <c r="A5" s="24"/>
      <c r="B5" s="17"/>
      <c r="C5" s="17"/>
      <c r="D5" s="17"/>
      <c r="E5" s="17"/>
    </row>
    <row r="6" spans="1:7" ht="27" thickTop="1" thickBot="1" x14ac:dyDescent="0.3">
      <c r="A6" s="22">
        <v>1</v>
      </c>
      <c r="B6" s="18" t="s">
        <v>15</v>
      </c>
      <c r="C6" s="19" t="s">
        <v>20</v>
      </c>
      <c r="E6" s="25" t="s">
        <v>22</v>
      </c>
      <c r="F6" s="35" t="s">
        <v>36</v>
      </c>
      <c r="G6" s="35" t="s">
        <v>37</v>
      </c>
    </row>
    <row r="7" spans="1:7" ht="16.5" customHeight="1" thickTop="1" x14ac:dyDescent="0.25">
      <c r="B7" s="20" t="s">
        <v>24</v>
      </c>
      <c r="C7" s="40"/>
      <c r="E7" s="68"/>
      <c r="F7" s="36">
        <f>'Στοιχεία Πρακτικής'!C20</f>
        <v>44137</v>
      </c>
      <c r="G7" s="36">
        <f>F7+4</f>
        <v>44141</v>
      </c>
    </row>
    <row r="8" spans="1:7" ht="16.5" customHeight="1" x14ac:dyDescent="0.25">
      <c r="B8" s="21" t="s">
        <v>6</v>
      </c>
      <c r="C8" s="40"/>
      <c r="E8" s="69"/>
    </row>
    <row r="9" spans="1:7" ht="16.5" customHeight="1" x14ac:dyDescent="0.25">
      <c r="B9" s="21" t="s">
        <v>7</v>
      </c>
      <c r="C9" s="40"/>
      <c r="E9" s="69"/>
    </row>
    <row r="10" spans="1:7" ht="16.5" customHeight="1" x14ac:dyDescent="0.25">
      <c r="B10" s="21" t="s">
        <v>8</v>
      </c>
      <c r="C10" s="40"/>
      <c r="E10" s="69"/>
    </row>
    <row r="11" spans="1:7" ht="16.5" customHeight="1" x14ac:dyDescent="0.25">
      <c r="B11" s="21" t="s">
        <v>23</v>
      </c>
      <c r="C11" s="40"/>
      <c r="E11" s="70"/>
    </row>
    <row r="12" spans="1:7" ht="15.75" thickBot="1" x14ac:dyDescent="0.3"/>
    <row r="13" spans="1:7" ht="27" thickTop="1" thickBot="1" x14ac:dyDescent="0.3">
      <c r="A13" s="22">
        <f>A6+1</f>
        <v>2</v>
      </c>
      <c r="B13" s="18" t="s">
        <v>15</v>
      </c>
      <c r="C13" s="19" t="s">
        <v>20</v>
      </c>
      <c r="E13" s="25" t="s">
        <v>22</v>
      </c>
      <c r="F13" s="35" t="s">
        <v>36</v>
      </c>
      <c r="G13" s="35" t="s">
        <v>37</v>
      </c>
    </row>
    <row r="14" spans="1:7" ht="15.75" customHeight="1" thickTop="1" x14ac:dyDescent="0.25">
      <c r="B14" s="20" t="s">
        <v>24</v>
      </c>
      <c r="C14" s="40"/>
      <c r="E14" s="68"/>
      <c r="F14" s="36">
        <f>G7+3</f>
        <v>44144</v>
      </c>
      <c r="G14" s="36">
        <f>F14+4</f>
        <v>44148</v>
      </c>
    </row>
    <row r="15" spans="1:7" ht="15" customHeight="1" x14ac:dyDescent="0.25">
      <c r="B15" s="21" t="s">
        <v>6</v>
      </c>
      <c r="C15" s="40"/>
      <c r="E15" s="69"/>
    </row>
    <row r="16" spans="1:7" ht="15" customHeight="1" x14ac:dyDescent="0.25">
      <c r="B16" s="21" t="s">
        <v>7</v>
      </c>
      <c r="C16" s="40"/>
      <c r="E16" s="69"/>
    </row>
    <row r="17" spans="1:7" ht="15" customHeight="1" x14ac:dyDescent="0.25">
      <c r="B17" s="21" t="s">
        <v>8</v>
      </c>
      <c r="C17" s="40"/>
      <c r="E17" s="69"/>
    </row>
    <row r="18" spans="1:7" ht="16.5" customHeight="1" x14ac:dyDescent="0.25">
      <c r="B18" s="21" t="s">
        <v>23</v>
      </c>
      <c r="C18" s="40"/>
      <c r="E18" s="70"/>
    </row>
    <row r="19" spans="1:7" ht="15.75" thickBot="1" x14ac:dyDescent="0.3"/>
    <row r="20" spans="1:7" ht="27" thickTop="1" thickBot="1" x14ac:dyDescent="0.3">
      <c r="A20" s="22">
        <f>A13+1</f>
        <v>3</v>
      </c>
      <c r="B20" s="18" t="s">
        <v>15</v>
      </c>
      <c r="C20" s="19" t="s">
        <v>20</v>
      </c>
      <c r="E20" s="25" t="s">
        <v>22</v>
      </c>
      <c r="F20" s="35" t="s">
        <v>36</v>
      </c>
      <c r="G20" s="35" t="s">
        <v>37</v>
      </c>
    </row>
    <row r="21" spans="1:7" ht="15.75" customHeight="1" thickTop="1" x14ac:dyDescent="0.25">
      <c r="B21" s="20" t="s">
        <v>24</v>
      </c>
      <c r="C21" s="40"/>
      <c r="E21" s="68"/>
      <c r="F21" s="36">
        <f>G14+3</f>
        <v>44151</v>
      </c>
      <c r="G21" s="36">
        <f>F21+4</f>
        <v>44155</v>
      </c>
    </row>
    <row r="22" spans="1:7" ht="15" customHeight="1" x14ac:dyDescent="0.25">
      <c r="B22" s="21" t="s">
        <v>6</v>
      </c>
      <c r="C22" s="40"/>
      <c r="E22" s="69"/>
    </row>
    <row r="23" spans="1:7" ht="15" customHeight="1" x14ac:dyDescent="0.25">
      <c r="B23" s="21" t="s">
        <v>7</v>
      </c>
      <c r="C23" s="40"/>
      <c r="E23" s="69"/>
    </row>
    <row r="24" spans="1:7" ht="15" customHeight="1" x14ac:dyDescent="0.25">
      <c r="B24" s="21" t="s">
        <v>8</v>
      </c>
      <c r="C24" s="40"/>
      <c r="E24" s="69"/>
    </row>
    <row r="25" spans="1:7" ht="16.5" customHeight="1" x14ac:dyDescent="0.25">
      <c r="B25" s="21" t="s">
        <v>23</v>
      </c>
      <c r="C25" s="40"/>
      <c r="E25" s="70"/>
    </row>
    <row r="26" spans="1:7" ht="15.75" thickBot="1" x14ac:dyDescent="0.3"/>
    <row r="27" spans="1:7" ht="27" thickTop="1" thickBot="1" x14ac:dyDescent="0.3">
      <c r="A27" s="22">
        <f>A20+1</f>
        <v>4</v>
      </c>
      <c r="B27" s="18" t="s">
        <v>15</v>
      </c>
      <c r="C27" s="19" t="s">
        <v>20</v>
      </c>
      <c r="E27" s="25" t="s">
        <v>22</v>
      </c>
      <c r="F27" s="35" t="s">
        <v>36</v>
      </c>
      <c r="G27" s="35" t="s">
        <v>37</v>
      </c>
    </row>
    <row r="28" spans="1:7" ht="15.75" customHeight="1" thickTop="1" x14ac:dyDescent="0.25">
      <c r="B28" s="20" t="s">
        <v>24</v>
      </c>
      <c r="C28" s="40"/>
      <c r="E28" s="68"/>
      <c r="F28" s="36">
        <f>G21+3</f>
        <v>44158</v>
      </c>
      <c r="G28" s="36">
        <f>F28+4</f>
        <v>44162</v>
      </c>
    </row>
    <row r="29" spans="1:7" ht="15" customHeight="1" x14ac:dyDescent="0.25">
      <c r="B29" s="21" t="s">
        <v>6</v>
      </c>
      <c r="C29" s="40"/>
      <c r="E29" s="69"/>
    </row>
    <row r="30" spans="1:7" ht="15" customHeight="1" x14ac:dyDescent="0.25">
      <c r="B30" s="21" t="s">
        <v>7</v>
      </c>
      <c r="C30" s="40"/>
      <c r="E30" s="69"/>
    </row>
    <row r="31" spans="1:7" ht="15" customHeight="1" x14ac:dyDescent="0.25">
      <c r="B31" s="21" t="s">
        <v>8</v>
      </c>
      <c r="C31" s="40"/>
      <c r="E31" s="69"/>
    </row>
    <row r="32" spans="1:7" ht="16.5" customHeight="1" x14ac:dyDescent="0.25">
      <c r="B32" s="21" t="s">
        <v>23</v>
      </c>
      <c r="C32" s="40"/>
      <c r="E32" s="70"/>
    </row>
    <row r="33" spans="1:7" ht="15.75" thickBot="1" x14ac:dyDescent="0.3"/>
    <row r="34" spans="1:7" ht="27" thickTop="1" thickBot="1" x14ac:dyDescent="0.3">
      <c r="A34" s="22">
        <f>A27+1</f>
        <v>5</v>
      </c>
      <c r="B34" s="18" t="s">
        <v>15</v>
      </c>
      <c r="C34" s="19" t="s">
        <v>20</v>
      </c>
      <c r="E34" s="25" t="s">
        <v>22</v>
      </c>
      <c r="F34" s="35" t="s">
        <v>36</v>
      </c>
      <c r="G34" s="35" t="s">
        <v>37</v>
      </c>
    </row>
    <row r="35" spans="1:7" ht="15.75" customHeight="1" thickTop="1" x14ac:dyDescent="0.25">
      <c r="B35" s="20" t="s">
        <v>24</v>
      </c>
      <c r="C35" s="40"/>
      <c r="E35" s="68"/>
      <c r="F35" s="36">
        <f>G28+3</f>
        <v>44165</v>
      </c>
      <c r="G35" s="36">
        <f>F35+4</f>
        <v>44169</v>
      </c>
    </row>
    <row r="36" spans="1:7" ht="15" customHeight="1" x14ac:dyDescent="0.25">
      <c r="B36" s="21" t="s">
        <v>6</v>
      </c>
      <c r="C36" s="40"/>
      <c r="E36" s="69"/>
    </row>
    <row r="37" spans="1:7" ht="15" customHeight="1" x14ac:dyDescent="0.25">
      <c r="B37" s="21" t="s">
        <v>7</v>
      </c>
      <c r="C37" s="40"/>
      <c r="E37" s="69"/>
    </row>
    <row r="38" spans="1:7" ht="15" customHeight="1" x14ac:dyDescent="0.25">
      <c r="B38" s="21" t="s">
        <v>8</v>
      </c>
      <c r="C38" s="40"/>
      <c r="E38" s="69"/>
    </row>
    <row r="39" spans="1:7" ht="16.5" customHeight="1" x14ac:dyDescent="0.25">
      <c r="B39" s="21" t="s">
        <v>23</v>
      </c>
      <c r="C39" s="40"/>
      <c r="E39" s="70"/>
    </row>
    <row r="40" spans="1:7" ht="15.75" thickBot="1" x14ac:dyDescent="0.3"/>
    <row r="41" spans="1:7" ht="27" thickTop="1" thickBot="1" x14ac:dyDescent="0.3">
      <c r="A41" s="22">
        <f>A34+1</f>
        <v>6</v>
      </c>
      <c r="B41" s="18" t="s">
        <v>15</v>
      </c>
      <c r="C41" s="19" t="s">
        <v>20</v>
      </c>
      <c r="E41" s="25" t="s">
        <v>22</v>
      </c>
      <c r="F41" s="35" t="s">
        <v>36</v>
      </c>
      <c r="G41" s="35" t="s">
        <v>37</v>
      </c>
    </row>
    <row r="42" spans="1:7" ht="15.75" thickTop="1" x14ac:dyDescent="0.25">
      <c r="B42" s="20" t="s">
        <v>24</v>
      </c>
      <c r="C42" s="40"/>
      <c r="E42" s="68"/>
      <c r="F42" s="36">
        <f>G35+3</f>
        <v>44172</v>
      </c>
      <c r="G42" s="36">
        <f>F42+4</f>
        <v>44176</v>
      </c>
    </row>
    <row r="43" spans="1:7" x14ac:dyDescent="0.25">
      <c r="B43" s="21" t="s">
        <v>6</v>
      </c>
      <c r="C43" s="40"/>
      <c r="E43" s="69"/>
    </row>
    <row r="44" spans="1:7" x14ac:dyDescent="0.25">
      <c r="B44" s="21" t="s">
        <v>7</v>
      </c>
      <c r="C44" s="40"/>
      <c r="E44" s="69"/>
    </row>
    <row r="45" spans="1:7" x14ac:dyDescent="0.25">
      <c r="B45" s="21" t="s">
        <v>8</v>
      </c>
      <c r="C45" s="40"/>
      <c r="E45" s="69"/>
    </row>
    <row r="46" spans="1:7" x14ac:dyDescent="0.25">
      <c r="B46" s="21" t="s">
        <v>23</v>
      </c>
      <c r="C46" s="40"/>
      <c r="E46" s="70"/>
    </row>
    <row r="47" spans="1:7" ht="15.75" thickBot="1" x14ac:dyDescent="0.3"/>
    <row r="48" spans="1:7" ht="27" thickTop="1" thickBot="1" x14ac:dyDescent="0.3">
      <c r="A48" s="22">
        <f>A41+1</f>
        <v>7</v>
      </c>
      <c r="B48" s="18" t="s">
        <v>15</v>
      </c>
      <c r="C48" s="19" t="s">
        <v>20</v>
      </c>
      <c r="E48" s="25" t="s">
        <v>22</v>
      </c>
      <c r="F48" s="35" t="s">
        <v>36</v>
      </c>
      <c r="G48" s="35" t="s">
        <v>37</v>
      </c>
    </row>
    <row r="49" spans="1:7" ht="15.75" thickTop="1" x14ac:dyDescent="0.25">
      <c r="B49" s="20" t="s">
        <v>24</v>
      </c>
      <c r="C49" s="40"/>
      <c r="E49" s="68"/>
      <c r="F49" s="36">
        <f>G42+3</f>
        <v>44179</v>
      </c>
      <c r="G49" s="36">
        <f>F49+4</f>
        <v>44183</v>
      </c>
    </row>
    <row r="50" spans="1:7" x14ac:dyDescent="0.25">
      <c r="B50" s="21" t="s">
        <v>6</v>
      </c>
      <c r="C50" s="40"/>
      <c r="E50" s="69"/>
    </row>
    <row r="51" spans="1:7" x14ac:dyDescent="0.25">
      <c r="B51" s="21" t="s">
        <v>7</v>
      </c>
      <c r="C51" s="40"/>
      <c r="E51" s="69"/>
    </row>
    <row r="52" spans="1:7" x14ac:dyDescent="0.25">
      <c r="B52" s="21" t="s">
        <v>8</v>
      </c>
      <c r="C52" s="40"/>
      <c r="E52" s="69"/>
    </row>
    <row r="53" spans="1:7" x14ac:dyDescent="0.25">
      <c r="B53" s="21" t="s">
        <v>23</v>
      </c>
      <c r="C53" s="40"/>
      <c r="E53" s="70"/>
    </row>
    <row r="54" spans="1:7" ht="15.75" thickBot="1" x14ac:dyDescent="0.3"/>
    <row r="55" spans="1:7" ht="27" thickTop="1" thickBot="1" x14ac:dyDescent="0.3">
      <c r="A55" s="22">
        <f>A48+1</f>
        <v>8</v>
      </c>
      <c r="B55" s="18" t="s">
        <v>15</v>
      </c>
      <c r="C55" s="19" t="s">
        <v>20</v>
      </c>
      <c r="E55" s="25" t="s">
        <v>22</v>
      </c>
      <c r="F55" s="35" t="s">
        <v>36</v>
      </c>
      <c r="G55" s="35" t="s">
        <v>37</v>
      </c>
    </row>
    <row r="56" spans="1:7" ht="15.75" thickTop="1" x14ac:dyDescent="0.25">
      <c r="B56" s="20" t="s">
        <v>24</v>
      </c>
      <c r="C56" s="40"/>
      <c r="E56" s="68"/>
      <c r="F56" s="36">
        <f>G49+3</f>
        <v>44186</v>
      </c>
      <c r="G56" s="36">
        <f>F56+4</f>
        <v>44190</v>
      </c>
    </row>
    <row r="57" spans="1:7" x14ac:dyDescent="0.25">
      <c r="B57" s="21" t="s">
        <v>6</v>
      </c>
      <c r="C57" s="40"/>
      <c r="E57" s="69"/>
    </row>
    <row r="58" spans="1:7" x14ac:dyDescent="0.25">
      <c r="B58" s="21" t="s">
        <v>7</v>
      </c>
      <c r="C58" s="40"/>
      <c r="E58" s="69"/>
    </row>
    <row r="59" spans="1:7" x14ac:dyDescent="0.25">
      <c r="B59" s="21" t="s">
        <v>8</v>
      </c>
      <c r="C59" s="40"/>
      <c r="E59" s="69"/>
    </row>
    <row r="60" spans="1:7" x14ac:dyDescent="0.25">
      <c r="B60" s="21" t="s">
        <v>23</v>
      </c>
      <c r="C60" s="40"/>
      <c r="E60" s="70"/>
    </row>
    <row r="61" spans="1:7" ht="15.75" thickBot="1" x14ac:dyDescent="0.3"/>
    <row r="62" spans="1:7" ht="27" thickTop="1" thickBot="1" x14ac:dyDescent="0.3">
      <c r="A62" s="22">
        <f>A55+1</f>
        <v>9</v>
      </c>
      <c r="B62" s="18" t="s">
        <v>15</v>
      </c>
      <c r="C62" s="19" t="s">
        <v>20</v>
      </c>
      <c r="E62" s="25" t="s">
        <v>22</v>
      </c>
      <c r="F62" s="35" t="s">
        <v>36</v>
      </c>
      <c r="G62" s="35" t="s">
        <v>37</v>
      </c>
    </row>
    <row r="63" spans="1:7" ht="15.75" thickTop="1" x14ac:dyDescent="0.25">
      <c r="B63" s="20" t="s">
        <v>24</v>
      </c>
      <c r="C63" s="40"/>
      <c r="E63" s="68"/>
      <c r="F63" s="36">
        <f>G56+3</f>
        <v>44193</v>
      </c>
      <c r="G63" s="36">
        <f>F63+4</f>
        <v>44197</v>
      </c>
    </row>
    <row r="64" spans="1:7" x14ac:dyDescent="0.25">
      <c r="B64" s="21" t="s">
        <v>6</v>
      </c>
      <c r="C64" s="40"/>
      <c r="E64" s="69"/>
    </row>
    <row r="65" spans="1:7" x14ac:dyDescent="0.25">
      <c r="B65" s="21" t="s">
        <v>7</v>
      </c>
      <c r="C65" s="40"/>
      <c r="E65" s="69"/>
    </row>
    <row r="66" spans="1:7" x14ac:dyDescent="0.25">
      <c r="B66" s="21" t="s">
        <v>8</v>
      </c>
      <c r="C66" s="40"/>
      <c r="E66" s="69"/>
    </row>
    <row r="67" spans="1:7" x14ac:dyDescent="0.25">
      <c r="B67" s="21" t="s">
        <v>23</v>
      </c>
      <c r="C67" s="40"/>
      <c r="E67" s="70"/>
    </row>
    <row r="68" spans="1:7" ht="15.75" thickBot="1" x14ac:dyDescent="0.3"/>
    <row r="69" spans="1:7" ht="27" thickTop="1" thickBot="1" x14ac:dyDescent="0.3">
      <c r="A69" s="22">
        <f>A62+1</f>
        <v>10</v>
      </c>
      <c r="B69" s="18" t="s">
        <v>15</v>
      </c>
      <c r="C69" s="19" t="s">
        <v>20</v>
      </c>
      <c r="E69" s="25" t="s">
        <v>22</v>
      </c>
      <c r="F69" s="35" t="s">
        <v>36</v>
      </c>
      <c r="G69" s="35" t="s">
        <v>37</v>
      </c>
    </row>
    <row r="70" spans="1:7" ht="15.75" thickTop="1" x14ac:dyDescent="0.25">
      <c r="B70" s="20" t="s">
        <v>24</v>
      </c>
      <c r="C70" s="40"/>
      <c r="E70" s="68"/>
      <c r="F70" s="36">
        <f>G63+3</f>
        <v>44200</v>
      </c>
      <c r="G70" s="36">
        <f>F70+4</f>
        <v>44204</v>
      </c>
    </row>
    <row r="71" spans="1:7" x14ac:dyDescent="0.25">
      <c r="B71" s="21" t="s">
        <v>6</v>
      </c>
      <c r="C71" s="40"/>
      <c r="E71" s="69"/>
    </row>
    <row r="72" spans="1:7" x14ac:dyDescent="0.25">
      <c r="B72" s="21" t="s">
        <v>7</v>
      </c>
      <c r="C72" s="40"/>
      <c r="E72" s="69"/>
    </row>
    <row r="73" spans="1:7" x14ac:dyDescent="0.25">
      <c r="B73" s="21" t="s">
        <v>8</v>
      </c>
      <c r="C73" s="40"/>
      <c r="E73" s="69"/>
    </row>
    <row r="74" spans="1:7" x14ac:dyDescent="0.25">
      <c r="B74" s="21" t="s">
        <v>23</v>
      </c>
      <c r="C74" s="40"/>
      <c r="E74" s="70"/>
    </row>
    <row r="75" spans="1:7" ht="15.75" thickBot="1" x14ac:dyDescent="0.3"/>
    <row r="76" spans="1:7" ht="27" thickTop="1" thickBot="1" x14ac:dyDescent="0.3">
      <c r="A76" s="22">
        <f>A69+1</f>
        <v>11</v>
      </c>
      <c r="B76" s="18" t="s">
        <v>15</v>
      </c>
      <c r="C76" s="19" t="s">
        <v>20</v>
      </c>
      <c r="E76" s="25" t="s">
        <v>22</v>
      </c>
      <c r="F76" s="35" t="s">
        <v>36</v>
      </c>
      <c r="G76" s="35" t="s">
        <v>37</v>
      </c>
    </row>
    <row r="77" spans="1:7" ht="15.75" thickTop="1" x14ac:dyDescent="0.25">
      <c r="B77" s="20" t="s">
        <v>24</v>
      </c>
      <c r="C77" s="40"/>
      <c r="E77" s="68"/>
      <c r="F77" s="36">
        <f>G70+3</f>
        <v>44207</v>
      </c>
      <c r="G77" s="36">
        <f>F77+4</f>
        <v>44211</v>
      </c>
    </row>
    <row r="78" spans="1:7" x14ac:dyDescent="0.25">
      <c r="B78" s="21" t="s">
        <v>6</v>
      </c>
      <c r="C78" s="40"/>
      <c r="E78" s="69"/>
    </row>
    <row r="79" spans="1:7" x14ac:dyDescent="0.25">
      <c r="B79" s="21" t="s">
        <v>7</v>
      </c>
      <c r="C79" s="40"/>
      <c r="E79" s="69"/>
    </row>
    <row r="80" spans="1:7" x14ac:dyDescent="0.25">
      <c r="B80" s="21" t="s">
        <v>8</v>
      </c>
      <c r="C80" s="40"/>
      <c r="E80" s="69"/>
    </row>
    <row r="81" spans="1:7" x14ac:dyDescent="0.25">
      <c r="B81" s="21" t="s">
        <v>23</v>
      </c>
      <c r="C81" s="40"/>
      <c r="E81" s="70"/>
    </row>
    <row r="82" spans="1:7" ht="15.75" thickBot="1" x14ac:dyDescent="0.3"/>
    <row r="83" spans="1:7" ht="27" thickTop="1" thickBot="1" x14ac:dyDescent="0.3">
      <c r="A83" s="22">
        <f>A76+1</f>
        <v>12</v>
      </c>
      <c r="B83" s="18" t="s">
        <v>15</v>
      </c>
      <c r="C83" s="19" t="s">
        <v>20</v>
      </c>
      <c r="E83" s="25" t="s">
        <v>22</v>
      </c>
      <c r="F83" s="35" t="s">
        <v>36</v>
      </c>
      <c r="G83" s="35" t="s">
        <v>37</v>
      </c>
    </row>
    <row r="84" spans="1:7" ht="15.75" thickTop="1" x14ac:dyDescent="0.25">
      <c r="B84" s="20" t="s">
        <v>24</v>
      </c>
      <c r="C84" s="40"/>
      <c r="E84" s="68"/>
      <c r="F84" s="36">
        <f>G77+3</f>
        <v>44214</v>
      </c>
      <c r="G84" s="36">
        <f>F84+4</f>
        <v>44218</v>
      </c>
    </row>
    <row r="85" spans="1:7" x14ac:dyDescent="0.25">
      <c r="B85" s="21" t="s">
        <v>6</v>
      </c>
      <c r="C85" s="40"/>
      <c r="E85" s="69"/>
    </row>
    <row r="86" spans="1:7" x14ac:dyDescent="0.25">
      <c r="B86" s="21" t="s">
        <v>7</v>
      </c>
      <c r="C86" s="40"/>
      <c r="E86" s="69"/>
    </row>
    <row r="87" spans="1:7" x14ac:dyDescent="0.25">
      <c r="B87" s="21" t="s">
        <v>8</v>
      </c>
      <c r="C87" s="40"/>
      <c r="E87" s="69"/>
    </row>
    <row r="88" spans="1:7" x14ac:dyDescent="0.25">
      <c r="B88" s="21" t="s">
        <v>23</v>
      </c>
      <c r="C88" s="40"/>
      <c r="E88" s="70"/>
    </row>
    <row r="89" spans="1:7" ht="15.75" thickBot="1" x14ac:dyDescent="0.3"/>
    <row r="90" spans="1:7" ht="27" thickTop="1" thickBot="1" x14ac:dyDescent="0.3">
      <c r="A90" s="22">
        <f>A83+1</f>
        <v>13</v>
      </c>
      <c r="B90" s="18" t="s">
        <v>15</v>
      </c>
      <c r="C90" s="19" t="s">
        <v>20</v>
      </c>
      <c r="E90" s="25" t="s">
        <v>22</v>
      </c>
      <c r="F90" s="35" t="s">
        <v>36</v>
      </c>
      <c r="G90" s="35" t="s">
        <v>37</v>
      </c>
    </row>
    <row r="91" spans="1:7" ht="15.75" thickTop="1" x14ac:dyDescent="0.25">
      <c r="B91" s="20" t="s">
        <v>24</v>
      </c>
      <c r="C91" s="40"/>
      <c r="E91" s="68"/>
      <c r="F91" s="36">
        <f>G84+3</f>
        <v>44221</v>
      </c>
      <c r="G91" s="36">
        <f>F91+4</f>
        <v>44225</v>
      </c>
    </row>
    <row r="92" spans="1:7" x14ac:dyDescent="0.25">
      <c r="B92" s="21" t="s">
        <v>6</v>
      </c>
      <c r="C92" s="40"/>
      <c r="E92" s="69"/>
    </row>
    <row r="93" spans="1:7" x14ac:dyDescent="0.25">
      <c r="B93" s="21" t="s">
        <v>7</v>
      </c>
      <c r="C93" s="40"/>
      <c r="E93" s="69"/>
    </row>
    <row r="94" spans="1:7" x14ac:dyDescent="0.25">
      <c r="B94" s="21" t="s">
        <v>8</v>
      </c>
      <c r="C94" s="40"/>
      <c r="E94" s="69"/>
    </row>
    <row r="95" spans="1:7" x14ac:dyDescent="0.25">
      <c r="B95" s="21" t="s">
        <v>23</v>
      </c>
      <c r="C95" s="40"/>
      <c r="E95" s="70"/>
    </row>
    <row r="96" spans="1:7" ht="15.75" thickBot="1" x14ac:dyDescent="0.3"/>
    <row r="97" spans="1:7" ht="27" thickTop="1" thickBot="1" x14ac:dyDescent="0.3">
      <c r="A97" s="22">
        <f>A90+1</f>
        <v>14</v>
      </c>
      <c r="B97" s="18" t="s">
        <v>15</v>
      </c>
      <c r="C97" s="19" t="s">
        <v>20</v>
      </c>
      <c r="E97" s="25" t="s">
        <v>22</v>
      </c>
      <c r="F97" s="35" t="s">
        <v>36</v>
      </c>
      <c r="G97" s="35" t="s">
        <v>37</v>
      </c>
    </row>
    <row r="98" spans="1:7" ht="15.75" thickTop="1" x14ac:dyDescent="0.25">
      <c r="B98" s="20" t="s">
        <v>24</v>
      </c>
      <c r="C98" s="40"/>
      <c r="E98" s="68"/>
      <c r="F98" s="36">
        <f>G91+3</f>
        <v>44228</v>
      </c>
      <c r="G98" s="36">
        <f>F98+4</f>
        <v>44232</v>
      </c>
    </row>
    <row r="99" spans="1:7" x14ac:dyDescent="0.25">
      <c r="B99" s="21" t="s">
        <v>6</v>
      </c>
      <c r="C99" s="40"/>
      <c r="E99" s="69"/>
    </row>
    <row r="100" spans="1:7" x14ac:dyDescent="0.25">
      <c r="B100" s="21" t="s">
        <v>7</v>
      </c>
      <c r="C100" s="40"/>
      <c r="E100" s="69"/>
    </row>
    <row r="101" spans="1:7" x14ac:dyDescent="0.25">
      <c r="B101" s="21" t="s">
        <v>8</v>
      </c>
      <c r="C101" s="40"/>
      <c r="E101" s="69"/>
    </row>
    <row r="102" spans="1:7" x14ac:dyDescent="0.25">
      <c r="B102" s="21" t="s">
        <v>23</v>
      </c>
      <c r="C102" s="40"/>
      <c r="E102" s="70"/>
    </row>
    <row r="103" spans="1:7" ht="15.75" thickBot="1" x14ac:dyDescent="0.3"/>
    <row r="104" spans="1:7" ht="27" thickTop="1" thickBot="1" x14ac:dyDescent="0.3">
      <c r="A104" s="22">
        <f>A97+1</f>
        <v>15</v>
      </c>
      <c r="B104" s="18" t="s">
        <v>15</v>
      </c>
      <c r="C104" s="19" t="s">
        <v>20</v>
      </c>
      <c r="E104" s="25" t="s">
        <v>22</v>
      </c>
      <c r="F104" s="35" t="s">
        <v>36</v>
      </c>
      <c r="G104" s="35" t="s">
        <v>37</v>
      </c>
    </row>
    <row r="105" spans="1:7" ht="15.75" thickTop="1" x14ac:dyDescent="0.25">
      <c r="B105" s="20" t="s">
        <v>24</v>
      </c>
      <c r="C105" s="40"/>
      <c r="E105" s="68"/>
      <c r="F105" s="36">
        <f>G98+3</f>
        <v>44235</v>
      </c>
      <c r="G105" s="36">
        <f>F105+4</f>
        <v>44239</v>
      </c>
    </row>
    <row r="106" spans="1:7" x14ac:dyDescent="0.25">
      <c r="B106" s="21" t="s">
        <v>6</v>
      </c>
      <c r="C106" s="40"/>
      <c r="E106" s="69"/>
    </row>
    <row r="107" spans="1:7" x14ac:dyDescent="0.25">
      <c r="B107" s="21" t="s">
        <v>7</v>
      </c>
      <c r="C107" s="40"/>
      <c r="E107" s="69"/>
    </row>
    <row r="108" spans="1:7" x14ac:dyDescent="0.25">
      <c r="B108" s="21" t="s">
        <v>8</v>
      </c>
      <c r="C108" s="40"/>
      <c r="E108" s="69"/>
    </row>
    <row r="109" spans="1:7" x14ac:dyDescent="0.25">
      <c r="B109" s="21" t="s">
        <v>23</v>
      </c>
      <c r="C109" s="40"/>
      <c r="E109" s="70"/>
    </row>
    <row r="110" spans="1:7" ht="15.75" thickBot="1" x14ac:dyDescent="0.3"/>
    <row r="111" spans="1:7" ht="27" thickTop="1" thickBot="1" x14ac:dyDescent="0.3">
      <c r="A111" s="22">
        <f>A104+1</f>
        <v>16</v>
      </c>
      <c r="B111" s="18" t="s">
        <v>15</v>
      </c>
      <c r="C111" s="19" t="s">
        <v>20</v>
      </c>
      <c r="E111" s="25" t="s">
        <v>22</v>
      </c>
      <c r="F111" s="35" t="s">
        <v>36</v>
      </c>
      <c r="G111" s="35" t="s">
        <v>37</v>
      </c>
    </row>
    <row r="112" spans="1:7" ht="15.75" thickTop="1" x14ac:dyDescent="0.25">
      <c r="B112" s="20" t="s">
        <v>24</v>
      </c>
      <c r="C112" s="40"/>
      <c r="E112" s="68"/>
      <c r="F112" s="36">
        <f>G105+3</f>
        <v>44242</v>
      </c>
      <c r="G112" s="36">
        <f>F112+4</f>
        <v>44246</v>
      </c>
    </row>
    <row r="113" spans="1:7" x14ac:dyDescent="0.25">
      <c r="B113" s="21" t="s">
        <v>6</v>
      </c>
      <c r="C113" s="40"/>
      <c r="E113" s="69"/>
    </row>
    <row r="114" spans="1:7" x14ac:dyDescent="0.25">
      <c r="B114" s="21" t="s">
        <v>7</v>
      </c>
      <c r="C114" s="40"/>
      <c r="E114" s="69"/>
    </row>
    <row r="115" spans="1:7" x14ac:dyDescent="0.25">
      <c r="B115" s="21" t="s">
        <v>8</v>
      </c>
      <c r="C115" s="40"/>
      <c r="E115" s="69"/>
    </row>
    <row r="116" spans="1:7" x14ac:dyDescent="0.25">
      <c r="B116" s="21" t="s">
        <v>23</v>
      </c>
      <c r="C116" s="40"/>
      <c r="E116" s="70"/>
    </row>
    <row r="117" spans="1:7" ht="15.75" thickBot="1" x14ac:dyDescent="0.3"/>
    <row r="118" spans="1:7" ht="27" thickTop="1" thickBot="1" x14ac:dyDescent="0.3">
      <c r="A118" s="22">
        <f>A111+1</f>
        <v>17</v>
      </c>
      <c r="B118" s="18" t="s">
        <v>15</v>
      </c>
      <c r="C118" s="19" t="s">
        <v>20</v>
      </c>
      <c r="E118" s="25" t="s">
        <v>22</v>
      </c>
      <c r="F118" s="35" t="s">
        <v>36</v>
      </c>
      <c r="G118" s="35" t="s">
        <v>37</v>
      </c>
    </row>
    <row r="119" spans="1:7" ht="15.75" thickTop="1" x14ac:dyDescent="0.25">
      <c r="B119" s="20" t="s">
        <v>24</v>
      </c>
      <c r="C119" s="40"/>
      <c r="E119" s="68"/>
      <c r="F119" s="36">
        <f>G112+3</f>
        <v>44249</v>
      </c>
      <c r="G119" s="36">
        <f>F119+4</f>
        <v>44253</v>
      </c>
    </row>
    <row r="120" spans="1:7" x14ac:dyDescent="0.25">
      <c r="B120" s="21" t="s">
        <v>6</v>
      </c>
      <c r="C120" s="40"/>
      <c r="E120" s="69"/>
    </row>
    <row r="121" spans="1:7" x14ac:dyDescent="0.25">
      <c r="B121" s="21" t="s">
        <v>7</v>
      </c>
      <c r="C121" s="40"/>
      <c r="E121" s="69"/>
    </row>
    <row r="122" spans="1:7" x14ac:dyDescent="0.25">
      <c r="B122" s="21" t="s">
        <v>8</v>
      </c>
      <c r="C122" s="40"/>
      <c r="E122" s="69"/>
    </row>
    <row r="123" spans="1:7" x14ac:dyDescent="0.25">
      <c r="B123" s="21" t="s">
        <v>23</v>
      </c>
      <c r="C123" s="40"/>
      <c r="E123" s="70"/>
    </row>
    <row r="124" spans="1:7" ht="15.75" thickBot="1" x14ac:dyDescent="0.3"/>
    <row r="125" spans="1:7" ht="27" thickTop="1" thickBot="1" x14ac:dyDescent="0.3">
      <c r="A125" s="22">
        <f>A118+1</f>
        <v>18</v>
      </c>
      <c r="B125" s="18" t="s">
        <v>15</v>
      </c>
      <c r="C125" s="19" t="s">
        <v>20</v>
      </c>
      <c r="E125" s="25" t="s">
        <v>22</v>
      </c>
      <c r="F125" s="35" t="s">
        <v>36</v>
      </c>
      <c r="G125" s="35" t="s">
        <v>37</v>
      </c>
    </row>
    <row r="126" spans="1:7" ht="15.75" thickTop="1" x14ac:dyDescent="0.25">
      <c r="B126" s="20" t="s">
        <v>24</v>
      </c>
      <c r="C126" s="40"/>
      <c r="E126" s="68"/>
      <c r="F126" s="36">
        <f>G119+3</f>
        <v>44256</v>
      </c>
      <c r="G126" s="36">
        <f>F126+4</f>
        <v>44260</v>
      </c>
    </row>
    <row r="127" spans="1:7" x14ac:dyDescent="0.25">
      <c r="B127" s="21" t="s">
        <v>6</v>
      </c>
      <c r="C127" s="40"/>
      <c r="E127" s="69"/>
    </row>
    <row r="128" spans="1:7" x14ac:dyDescent="0.25">
      <c r="B128" s="21" t="s">
        <v>7</v>
      </c>
      <c r="C128" s="40"/>
      <c r="E128" s="69"/>
    </row>
    <row r="129" spans="1:7" x14ac:dyDescent="0.25">
      <c r="B129" s="21" t="s">
        <v>8</v>
      </c>
      <c r="C129" s="40"/>
      <c r="E129" s="69"/>
    </row>
    <row r="130" spans="1:7" x14ac:dyDescent="0.25">
      <c r="B130" s="21" t="s">
        <v>23</v>
      </c>
      <c r="C130" s="40"/>
      <c r="E130" s="70"/>
    </row>
    <row r="131" spans="1:7" ht="15.75" thickBot="1" x14ac:dyDescent="0.3"/>
    <row r="132" spans="1:7" ht="27" thickTop="1" thickBot="1" x14ac:dyDescent="0.3">
      <c r="A132" s="22">
        <f>A125+1</f>
        <v>19</v>
      </c>
      <c r="B132" s="18" t="s">
        <v>15</v>
      </c>
      <c r="C132" s="19" t="s">
        <v>20</v>
      </c>
      <c r="E132" s="25" t="s">
        <v>22</v>
      </c>
      <c r="F132" s="35" t="s">
        <v>36</v>
      </c>
      <c r="G132" s="35" t="s">
        <v>37</v>
      </c>
    </row>
    <row r="133" spans="1:7" ht="15.75" thickTop="1" x14ac:dyDescent="0.25">
      <c r="B133" s="20" t="s">
        <v>24</v>
      </c>
      <c r="C133" s="40"/>
      <c r="E133" s="68"/>
      <c r="F133" s="36">
        <f>G126+3</f>
        <v>44263</v>
      </c>
      <c r="G133" s="36">
        <f>F133+4</f>
        <v>44267</v>
      </c>
    </row>
    <row r="134" spans="1:7" x14ac:dyDescent="0.25">
      <c r="B134" s="21" t="s">
        <v>6</v>
      </c>
      <c r="C134" s="40"/>
      <c r="E134" s="69"/>
    </row>
    <row r="135" spans="1:7" x14ac:dyDescent="0.25">
      <c r="B135" s="21" t="s">
        <v>7</v>
      </c>
      <c r="C135" s="40"/>
      <c r="E135" s="69"/>
    </row>
    <row r="136" spans="1:7" x14ac:dyDescent="0.25">
      <c r="B136" s="21" t="s">
        <v>8</v>
      </c>
      <c r="C136" s="40"/>
      <c r="E136" s="69"/>
    </row>
    <row r="137" spans="1:7" x14ac:dyDescent="0.25">
      <c r="B137" s="21" t="s">
        <v>23</v>
      </c>
      <c r="C137" s="40"/>
      <c r="E137" s="70"/>
    </row>
    <row r="138" spans="1:7" ht="15.75" thickBot="1" x14ac:dyDescent="0.3"/>
    <row r="139" spans="1:7" ht="27" thickTop="1" thickBot="1" x14ac:dyDescent="0.3">
      <c r="A139" s="22">
        <f>A132+1</f>
        <v>20</v>
      </c>
      <c r="B139" s="18" t="s">
        <v>15</v>
      </c>
      <c r="C139" s="19" t="s">
        <v>20</v>
      </c>
      <c r="E139" s="25" t="s">
        <v>22</v>
      </c>
      <c r="F139" s="35" t="s">
        <v>36</v>
      </c>
      <c r="G139" s="35" t="s">
        <v>37</v>
      </c>
    </row>
    <row r="140" spans="1:7" ht="15.75" thickTop="1" x14ac:dyDescent="0.25">
      <c r="B140" s="20" t="s">
        <v>24</v>
      </c>
      <c r="C140" s="40"/>
      <c r="E140" s="68"/>
      <c r="F140" s="36">
        <f>G133+3</f>
        <v>44270</v>
      </c>
      <c r="G140" s="36">
        <f>F140+4</f>
        <v>44274</v>
      </c>
    </row>
    <row r="141" spans="1:7" x14ac:dyDescent="0.25">
      <c r="B141" s="21" t="s">
        <v>6</v>
      </c>
      <c r="C141" s="40"/>
      <c r="E141" s="69"/>
    </row>
    <row r="142" spans="1:7" x14ac:dyDescent="0.25">
      <c r="B142" s="21" t="s">
        <v>7</v>
      </c>
      <c r="C142" s="40"/>
      <c r="E142" s="69"/>
    </row>
    <row r="143" spans="1:7" x14ac:dyDescent="0.25">
      <c r="B143" s="21" t="s">
        <v>8</v>
      </c>
      <c r="C143" s="40"/>
      <c r="E143" s="69"/>
    </row>
    <row r="144" spans="1:7" x14ac:dyDescent="0.25">
      <c r="B144" s="21" t="s">
        <v>23</v>
      </c>
      <c r="C144" s="40"/>
      <c r="E144" s="70"/>
    </row>
    <row r="145" spans="1:7" ht="15.75" thickBot="1" x14ac:dyDescent="0.3"/>
    <row r="146" spans="1:7" ht="27" thickTop="1" thickBot="1" x14ac:dyDescent="0.3">
      <c r="A146" s="22">
        <f>A139+1</f>
        <v>21</v>
      </c>
      <c r="B146" s="18" t="s">
        <v>15</v>
      </c>
      <c r="C146" s="19" t="s">
        <v>20</v>
      </c>
      <c r="E146" s="25" t="s">
        <v>22</v>
      </c>
      <c r="F146" s="35" t="s">
        <v>36</v>
      </c>
      <c r="G146" s="35" t="s">
        <v>37</v>
      </c>
    </row>
    <row r="147" spans="1:7" ht="15.75" thickTop="1" x14ac:dyDescent="0.25">
      <c r="B147" s="20" t="s">
        <v>24</v>
      </c>
      <c r="C147" s="40"/>
      <c r="E147" s="68"/>
      <c r="F147" s="36">
        <f>G140+3</f>
        <v>44277</v>
      </c>
      <c r="G147" s="36">
        <f>F147+4</f>
        <v>44281</v>
      </c>
    </row>
    <row r="148" spans="1:7" x14ac:dyDescent="0.25">
      <c r="B148" s="21" t="s">
        <v>6</v>
      </c>
      <c r="C148" s="40"/>
      <c r="E148" s="69"/>
    </row>
    <row r="149" spans="1:7" x14ac:dyDescent="0.25">
      <c r="B149" s="21" t="s">
        <v>7</v>
      </c>
      <c r="C149" s="40"/>
      <c r="E149" s="69"/>
    </row>
    <row r="150" spans="1:7" x14ac:dyDescent="0.25">
      <c r="B150" s="21" t="s">
        <v>8</v>
      </c>
      <c r="C150" s="40"/>
      <c r="E150" s="69"/>
    </row>
    <row r="151" spans="1:7" x14ac:dyDescent="0.25">
      <c r="B151" s="21" t="s">
        <v>23</v>
      </c>
      <c r="C151" s="40"/>
      <c r="E151" s="70"/>
    </row>
    <row r="152" spans="1:7" ht="15.75" thickBot="1" x14ac:dyDescent="0.3"/>
    <row r="153" spans="1:7" ht="27" thickTop="1" thickBot="1" x14ac:dyDescent="0.3">
      <c r="A153" s="22">
        <f>A146+1</f>
        <v>22</v>
      </c>
      <c r="B153" s="18" t="s">
        <v>15</v>
      </c>
      <c r="C153" s="19" t="s">
        <v>20</v>
      </c>
      <c r="E153" s="25" t="s">
        <v>22</v>
      </c>
      <c r="F153" s="35" t="s">
        <v>36</v>
      </c>
      <c r="G153" s="35" t="s">
        <v>37</v>
      </c>
    </row>
    <row r="154" spans="1:7" ht="15.75" thickTop="1" x14ac:dyDescent="0.25">
      <c r="B154" s="20" t="s">
        <v>24</v>
      </c>
      <c r="C154" s="40"/>
      <c r="E154" s="68"/>
      <c r="F154" s="36">
        <f>G147+3</f>
        <v>44284</v>
      </c>
      <c r="G154" s="36">
        <f>F154+4</f>
        <v>44288</v>
      </c>
    </row>
    <row r="155" spans="1:7" x14ac:dyDescent="0.25">
      <c r="B155" s="21" t="s">
        <v>6</v>
      </c>
      <c r="C155" s="40"/>
      <c r="E155" s="69"/>
    </row>
    <row r="156" spans="1:7" x14ac:dyDescent="0.25">
      <c r="B156" s="21" t="s">
        <v>7</v>
      </c>
      <c r="C156" s="40"/>
      <c r="E156" s="69"/>
    </row>
    <row r="157" spans="1:7" x14ac:dyDescent="0.25">
      <c r="B157" s="21" t="s">
        <v>8</v>
      </c>
      <c r="C157" s="40"/>
      <c r="E157" s="69"/>
    </row>
    <row r="158" spans="1:7" x14ac:dyDescent="0.25">
      <c r="B158" s="21" t="s">
        <v>23</v>
      </c>
      <c r="C158" s="40"/>
      <c r="E158" s="70"/>
    </row>
    <row r="159" spans="1:7" ht="15.75" thickBot="1" x14ac:dyDescent="0.3"/>
    <row r="160" spans="1:7" ht="27" thickTop="1" thickBot="1" x14ac:dyDescent="0.3">
      <c r="A160" s="22">
        <f>A153+1</f>
        <v>23</v>
      </c>
      <c r="B160" s="18" t="s">
        <v>15</v>
      </c>
      <c r="C160" s="19" t="s">
        <v>20</v>
      </c>
      <c r="E160" s="25" t="s">
        <v>22</v>
      </c>
      <c r="F160" s="35" t="s">
        <v>36</v>
      </c>
      <c r="G160" s="35" t="s">
        <v>37</v>
      </c>
    </row>
    <row r="161" spans="1:7" ht="15.75" thickTop="1" x14ac:dyDescent="0.25">
      <c r="B161" s="20" t="s">
        <v>24</v>
      </c>
      <c r="C161" s="40"/>
      <c r="E161" s="68"/>
      <c r="F161" s="36">
        <f>G154+3</f>
        <v>44291</v>
      </c>
      <c r="G161" s="36">
        <f>F161+4</f>
        <v>44295</v>
      </c>
    </row>
    <row r="162" spans="1:7" x14ac:dyDescent="0.25">
      <c r="B162" s="21" t="s">
        <v>6</v>
      </c>
      <c r="C162" s="40"/>
      <c r="E162" s="69"/>
    </row>
    <row r="163" spans="1:7" x14ac:dyDescent="0.25">
      <c r="B163" s="21" t="s">
        <v>7</v>
      </c>
      <c r="C163" s="40"/>
      <c r="E163" s="69"/>
    </row>
    <row r="164" spans="1:7" x14ac:dyDescent="0.25">
      <c r="B164" s="21" t="s">
        <v>8</v>
      </c>
      <c r="C164" s="40"/>
      <c r="E164" s="69"/>
    </row>
    <row r="165" spans="1:7" x14ac:dyDescent="0.25">
      <c r="B165" s="21" t="s">
        <v>23</v>
      </c>
      <c r="C165" s="40"/>
      <c r="E165" s="70"/>
    </row>
    <row r="166" spans="1:7" ht="15.75" thickBot="1" x14ac:dyDescent="0.3"/>
    <row r="167" spans="1:7" ht="27" thickTop="1" thickBot="1" x14ac:dyDescent="0.3">
      <c r="A167" s="22">
        <f>A160+1</f>
        <v>24</v>
      </c>
      <c r="B167" s="18" t="s">
        <v>15</v>
      </c>
      <c r="C167" s="19" t="s">
        <v>20</v>
      </c>
      <c r="E167" s="25" t="s">
        <v>22</v>
      </c>
      <c r="F167" s="35" t="s">
        <v>36</v>
      </c>
      <c r="G167" s="35" t="s">
        <v>37</v>
      </c>
    </row>
    <row r="168" spans="1:7" ht="15.75" thickTop="1" x14ac:dyDescent="0.25">
      <c r="B168" s="20" t="s">
        <v>24</v>
      </c>
      <c r="C168" s="40"/>
      <c r="E168" s="68"/>
      <c r="F168" s="36">
        <f>G161+3</f>
        <v>44298</v>
      </c>
      <c r="G168" s="36">
        <f>F168+4</f>
        <v>44302</v>
      </c>
    </row>
    <row r="169" spans="1:7" x14ac:dyDescent="0.25">
      <c r="B169" s="21" t="s">
        <v>6</v>
      </c>
      <c r="C169" s="40"/>
      <c r="E169" s="69"/>
    </row>
    <row r="170" spans="1:7" x14ac:dyDescent="0.25">
      <c r="B170" s="21" t="s">
        <v>7</v>
      </c>
      <c r="C170" s="40"/>
      <c r="E170" s="69"/>
    </row>
    <row r="171" spans="1:7" x14ac:dyDescent="0.25">
      <c r="B171" s="21" t="s">
        <v>8</v>
      </c>
      <c r="C171" s="40"/>
      <c r="E171" s="69"/>
    </row>
    <row r="172" spans="1:7" x14ac:dyDescent="0.25">
      <c r="B172" s="21" t="s">
        <v>23</v>
      </c>
      <c r="C172" s="40"/>
      <c r="E172" s="70"/>
    </row>
    <row r="174" spans="1:7" x14ac:dyDescent="0.25">
      <c r="A174" s="37"/>
      <c r="B174" s="39" t="s">
        <v>38</v>
      </c>
      <c r="C174" s="38"/>
      <c r="D174" s="38"/>
      <c r="E174" s="38"/>
      <c r="F174" s="38"/>
      <c r="G174" s="38"/>
    </row>
    <row r="175" spans="1:7" ht="15.75" thickBot="1" x14ac:dyDescent="0.3"/>
    <row r="176" spans="1:7" ht="27" thickTop="1" thickBot="1" x14ac:dyDescent="0.3">
      <c r="A176" s="22">
        <f>A167+1</f>
        <v>25</v>
      </c>
      <c r="B176" s="18" t="s">
        <v>15</v>
      </c>
      <c r="C176" s="19" t="s">
        <v>20</v>
      </c>
      <c r="E176" s="25" t="s">
        <v>22</v>
      </c>
      <c r="F176" s="35" t="s">
        <v>36</v>
      </c>
      <c r="G176" s="35" t="s">
        <v>37</v>
      </c>
    </row>
    <row r="177" spans="1:7" ht="15.75" thickTop="1" x14ac:dyDescent="0.25">
      <c r="B177" s="20" t="s">
        <v>24</v>
      </c>
      <c r="C177" s="40"/>
      <c r="E177" s="68"/>
      <c r="F177" s="36">
        <f>G168+3</f>
        <v>44305</v>
      </c>
      <c r="G177" s="36">
        <f>F177+4</f>
        <v>44309</v>
      </c>
    </row>
    <row r="178" spans="1:7" x14ac:dyDescent="0.25">
      <c r="B178" s="21" t="s">
        <v>6</v>
      </c>
      <c r="C178" s="40"/>
      <c r="E178" s="69"/>
    </row>
    <row r="179" spans="1:7" x14ac:dyDescent="0.25">
      <c r="B179" s="21" t="s">
        <v>7</v>
      </c>
      <c r="C179" s="40"/>
      <c r="E179" s="69"/>
    </row>
    <row r="180" spans="1:7" x14ac:dyDescent="0.25">
      <c r="B180" s="21" t="s">
        <v>8</v>
      </c>
      <c r="C180" s="40"/>
      <c r="E180" s="69"/>
    </row>
    <row r="181" spans="1:7" x14ac:dyDescent="0.25">
      <c r="B181" s="21" t="s">
        <v>23</v>
      </c>
      <c r="C181" s="40"/>
      <c r="E181" s="70"/>
    </row>
    <row r="182" spans="1:7" ht="15.75" thickBot="1" x14ac:dyDescent="0.3"/>
    <row r="183" spans="1:7" ht="27" thickTop="1" thickBot="1" x14ac:dyDescent="0.3">
      <c r="A183" s="22">
        <f>A176+1</f>
        <v>26</v>
      </c>
      <c r="B183" s="18" t="s">
        <v>15</v>
      </c>
      <c r="C183" s="19" t="s">
        <v>20</v>
      </c>
      <c r="E183" s="25" t="s">
        <v>22</v>
      </c>
      <c r="F183" s="35" t="s">
        <v>36</v>
      </c>
      <c r="G183" s="35" t="s">
        <v>37</v>
      </c>
    </row>
    <row r="184" spans="1:7" ht="15.75" thickTop="1" x14ac:dyDescent="0.25">
      <c r="B184" s="20" t="s">
        <v>24</v>
      </c>
      <c r="C184" s="40"/>
      <c r="E184" s="68"/>
      <c r="F184" s="36">
        <f>G177+3</f>
        <v>44312</v>
      </c>
      <c r="G184" s="36">
        <f>F184+4</f>
        <v>44316</v>
      </c>
    </row>
    <row r="185" spans="1:7" x14ac:dyDescent="0.25">
      <c r="B185" s="21" t="s">
        <v>6</v>
      </c>
      <c r="C185" s="40"/>
      <c r="E185" s="69"/>
    </row>
    <row r="186" spans="1:7" x14ac:dyDescent="0.25">
      <c r="B186" s="21" t="s">
        <v>7</v>
      </c>
      <c r="C186" s="40"/>
      <c r="E186" s="69"/>
    </row>
    <row r="187" spans="1:7" x14ac:dyDescent="0.25">
      <c r="B187" s="21" t="s">
        <v>8</v>
      </c>
      <c r="C187" s="40"/>
      <c r="E187" s="69"/>
    </row>
    <row r="188" spans="1:7" x14ac:dyDescent="0.25">
      <c r="B188" s="21" t="s">
        <v>23</v>
      </c>
      <c r="C188" s="40"/>
      <c r="E188" s="70"/>
    </row>
    <row r="189" spans="1:7" ht="15.75" thickBot="1" x14ac:dyDescent="0.3"/>
    <row r="190" spans="1:7" ht="27" thickTop="1" thickBot="1" x14ac:dyDescent="0.3">
      <c r="A190" s="22">
        <f>A183+1</f>
        <v>27</v>
      </c>
      <c r="B190" s="18" t="s">
        <v>15</v>
      </c>
      <c r="C190" s="19" t="s">
        <v>20</v>
      </c>
      <c r="E190" s="25" t="s">
        <v>22</v>
      </c>
      <c r="F190" s="35" t="s">
        <v>36</v>
      </c>
      <c r="G190" s="35" t="s">
        <v>37</v>
      </c>
    </row>
    <row r="191" spans="1:7" ht="15.75" thickTop="1" x14ac:dyDescent="0.25">
      <c r="B191" s="20" t="s">
        <v>24</v>
      </c>
      <c r="C191" s="40"/>
      <c r="E191" s="68"/>
      <c r="F191" s="36">
        <f>G184+3</f>
        <v>44319</v>
      </c>
      <c r="G191" s="36">
        <f>F191+4</f>
        <v>44323</v>
      </c>
    </row>
    <row r="192" spans="1:7" x14ac:dyDescent="0.25">
      <c r="B192" s="21" t="s">
        <v>6</v>
      </c>
      <c r="C192" s="40"/>
      <c r="E192" s="69"/>
    </row>
    <row r="193" spans="1:7" x14ac:dyDescent="0.25">
      <c r="B193" s="21" t="s">
        <v>7</v>
      </c>
      <c r="C193" s="40"/>
      <c r="E193" s="69"/>
    </row>
    <row r="194" spans="1:7" x14ac:dyDescent="0.25">
      <c r="B194" s="21" t="s">
        <v>8</v>
      </c>
      <c r="C194" s="40"/>
      <c r="E194" s="69"/>
    </row>
    <row r="195" spans="1:7" x14ac:dyDescent="0.25">
      <c r="B195" s="21" t="s">
        <v>23</v>
      </c>
      <c r="C195" s="40"/>
      <c r="E195" s="70"/>
    </row>
    <row r="196" spans="1:7" ht="15.75" thickBot="1" x14ac:dyDescent="0.3"/>
    <row r="197" spans="1:7" ht="27" thickTop="1" thickBot="1" x14ac:dyDescent="0.3">
      <c r="A197" s="22">
        <f>A190+1</f>
        <v>28</v>
      </c>
      <c r="B197" s="18" t="s">
        <v>15</v>
      </c>
      <c r="C197" s="19" t="s">
        <v>20</v>
      </c>
      <c r="E197" s="25" t="s">
        <v>22</v>
      </c>
      <c r="F197" s="35" t="s">
        <v>36</v>
      </c>
      <c r="G197" s="35" t="s">
        <v>37</v>
      </c>
    </row>
    <row r="198" spans="1:7" ht="15.75" thickTop="1" x14ac:dyDescent="0.25">
      <c r="B198" s="20" t="s">
        <v>24</v>
      </c>
      <c r="C198" s="40"/>
      <c r="E198" s="68"/>
      <c r="F198" s="36">
        <f>G191+3</f>
        <v>44326</v>
      </c>
      <c r="G198" s="36">
        <f>F198+4</f>
        <v>44330</v>
      </c>
    </row>
    <row r="199" spans="1:7" x14ac:dyDescent="0.25">
      <c r="B199" s="21" t="s">
        <v>6</v>
      </c>
      <c r="C199" s="40"/>
      <c r="E199" s="69"/>
    </row>
    <row r="200" spans="1:7" x14ac:dyDescent="0.25">
      <c r="B200" s="21" t="s">
        <v>7</v>
      </c>
      <c r="C200" s="40"/>
      <c r="E200" s="69"/>
    </row>
    <row r="201" spans="1:7" x14ac:dyDescent="0.25">
      <c r="B201" s="21" t="s">
        <v>8</v>
      </c>
      <c r="C201" s="40"/>
      <c r="E201" s="69"/>
    </row>
    <row r="202" spans="1:7" x14ac:dyDescent="0.25">
      <c r="B202" s="21" t="s">
        <v>23</v>
      </c>
      <c r="C202" s="40"/>
      <c r="E202" s="70"/>
    </row>
  </sheetData>
  <sheetProtection password="DD34" sheet="1" objects="1" scenarios="1" selectLockedCells="1"/>
  <mergeCells count="30">
    <mergeCell ref="E77:E81"/>
    <mergeCell ref="E42:E46"/>
    <mergeCell ref="E49:E53"/>
    <mergeCell ref="E56:E60"/>
    <mergeCell ref="E63:E67"/>
    <mergeCell ref="E70:E74"/>
    <mergeCell ref="E35:E39"/>
    <mergeCell ref="A2:E2"/>
    <mergeCell ref="A4:E4"/>
    <mergeCell ref="E7:E11"/>
    <mergeCell ref="E14:E18"/>
    <mergeCell ref="E21:E25"/>
    <mergeCell ref="E28:E32"/>
    <mergeCell ref="E84:E88"/>
    <mergeCell ref="E91:E95"/>
    <mergeCell ref="E98:E102"/>
    <mergeCell ref="E105:E109"/>
    <mergeCell ref="E147:E151"/>
    <mergeCell ref="E198:E202"/>
    <mergeCell ref="E154:E158"/>
    <mergeCell ref="E161:E165"/>
    <mergeCell ref="E168:E172"/>
    <mergeCell ref="E112:E116"/>
    <mergeCell ref="E119:E123"/>
    <mergeCell ref="E126:E130"/>
    <mergeCell ref="E133:E137"/>
    <mergeCell ref="E140:E144"/>
    <mergeCell ref="E191:E195"/>
    <mergeCell ref="E177:E181"/>
    <mergeCell ref="E184:E188"/>
  </mergeCells>
  <dataValidations count="1">
    <dataValidation type="list" allowBlank="1" showInputMessage="1" showErrorMessage="1" sqref="C7:C11 C14:C18 C21:C25 C28:C32 C35:C39 C42:C46 C49:C53 C56:C60 C63:C67 C70:C74 C77:C81 C84:C88 C91:C95 C98:C102 C105:C109 C112:C116 C119:C123 C126:C130 C133:C137 C140:C144 C147:C151 C154:C158 C161:C165 C177:C181 C184:C188 C168:C172 C191:C195 C198:C202">
      <formula1>Επίδοση</formula1>
    </dataValidation>
  </dataValidations>
  <printOptions horizontalCentered="1"/>
  <pageMargins left="0.11811023622047245" right="0.19685039370078741" top="0.31496062992125984" bottom="0.6692913385826772" header="0.23622047244094491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I25"/>
  <sheetViews>
    <sheetView workbookViewId="0">
      <selection activeCell="B18" sqref="B18:H18"/>
    </sheetView>
  </sheetViews>
  <sheetFormatPr defaultColWidth="9.140625" defaultRowHeight="15" x14ac:dyDescent="0.25"/>
  <cols>
    <col min="1" max="1" width="1.85546875" style="2" customWidth="1"/>
    <col min="2" max="3" width="10.7109375" style="2" customWidth="1"/>
    <col min="4" max="7" width="9.140625" style="2"/>
    <col min="8" max="8" width="22.85546875" style="2" customWidth="1"/>
    <col min="9" max="16384" width="9.140625" style="2"/>
  </cols>
  <sheetData>
    <row r="1" spans="2:9" ht="22.5" x14ac:dyDescent="0.3">
      <c r="B1" s="92" t="s">
        <v>14</v>
      </c>
      <c r="C1" s="92"/>
      <c r="D1" s="92"/>
      <c r="E1" s="92"/>
      <c r="F1" s="92"/>
      <c r="G1" s="92"/>
      <c r="H1" s="92"/>
    </row>
    <row r="2" spans="2:9" ht="7.5" customHeight="1" x14ac:dyDescent="0.25"/>
    <row r="3" spans="2:9" ht="29.25" customHeight="1" x14ac:dyDescent="0.25">
      <c r="B3" s="76" t="s">
        <v>39</v>
      </c>
      <c r="C3" s="76"/>
      <c r="D3" s="76"/>
      <c r="E3" s="76"/>
      <c r="F3" s="76"/>
      <c r="G3" s="76"/>
      <c r="H3" s="76"/>
    </row>
    <row r="4" spans="2:9" ht="9" customHeight="1" x14ac:dyDescent="0.25">
      <c r="B4" s="28"/>
      <c r="C4" s="28"/>
      <c r="D4" s="28"/>
      <c r="E4" s="28"/>
      <c r="F4" s="28"/>
      <c r="G4" s="28"/>
      <c r="H4" s="28"/>
    </row>
    <row r="5" spans="2:9" ht="22.5" customHeight="1" x14ac:dyDescent="0.25">
      <c r="B5" s="80" t="s">
        <v>1</v>
      </c>
      <c r="C5" s="81"/>
      <c r="D5" s="86">
        <f>'Στοιχεία Πρακτικής'!C5</f>
        <v>0</v>
      </c>
      <c r="E5" s="86"/>
      <c r="F5" s="86"/>
      <c r="G5" s="86"/>
      <c r="H5" s="87"/>
    </row>
    <row r="6" spans="2:9" ht="22.5" customHeight="1" x14ac:dyDescent="0.25">
      <c r="B6" s="82" t="s">
        <v>0</v>
      </c>
      <c r="C6" s="83"/>
      <c r="D6" s="88">
        <f>'Στοιχεία Πρακτικής'!C6</f>
        <v>0</v>
      </c>
      <c r="E6" s="88"/>
      <c r="F6" s="88"/>
      <c r="G6" s="88"/>
      <c r="H6" s="89"/>
    </row>
    <row r="7" spans="2:9" ht="22.5" customHeight="1" x14ac:dyDescent="0.25">
      <c r="B7" s="82" t="s">
        <v>11</v>
      </c>
      <c r="C7" s="83"/>
      <c r="D7" s="88">
        <f>'Στοιχεία Πρακτικής'!C7</f>
        <v>0</v>
      </c>
      <c r="E7" s="88"/>
      <c r="F7" s="88"/>
      <c r="G7" s="88"/>
      <c r="H7" s="89"/>
    </row>
    <row r="8" spans="2:9" ht="22.5" customHeight="1" x14ac:dyDescent="0.25">
      <c r="B8" s="82" t="s">
        <v>12</v>
      </c>
      <c r="C8" s="83"/>
      <c r="D8" s="88">
        <f>'Στοιχεία Πρακτικής'!C8</f>
        <v>0</v>
      </c>
      <c r="E8" s="88"/>
      <c r="F8" s="88"/>
      <c r="G8" s="88"/>
      <c r="H8" s="89"/>
    </row>
    <row r="9" spans="2:9" ht="22.5" customHeight="1" x14ac:dyDescent="0.25">
      <c r="B9" s="84" t="s">
        <v>2</v>
      </c>
      <c r="C9" s="85"/>
      <c r="D9" s="90">
        <f>'Στοιχεία Πρακτικής'!C9</f>
        <v>0</v>
      </c>
      <c r="E9" s="90"/>
      <c r="F9" s="90"/>
      <c r="G9" s="90"/>
      <c r="H9" s="91"/>
    </row>
    <row r="10" spans="2:9" x14ac:dyDescent="0.25">
      <c r="B10" s="28"/>
      <c r="C10" s="28"/>
      <c r="D10" s="28"/>
      <c r="E10" s="28"/>
      <c r="F10" s="28"/>
      <c r="G10" s="28"/>
      <c r="H10" s="28"/>
    </row>
    <row r="11" spans="2:9" ht="23.25" customHeight="1" x14ac:dyDescent="0.25">
      <c r="B11" s="102" t="s">
        <v>5</v>
      </c>
      <c r="C11" s="103"/>
      <c r="D11" s="104"/>
      <c r="E11" s="33"/>
      <c r="F11" s="33"/>
      <c r="G11" s="33"/>
      <c r="H11" s="33"/>
    </row>
    <row r="12" spans="2:9" ht="19.5" x14ac:dyDescent="0.25">
      <c r="B12" s="93">
        <f>'Στοιχεία Πρακτικής'!B12:C12</f>
        <v>0</v>
      </c>
      <c r="C12" s="94"/>
      <c r="D12" s="94"/>
      <c r="E12" s="94"/>
      <c r="F12" s="94"/>
      <c r="G12" s="94"/>
      <c r="H12" s="95"/>
      <c r="I12" s="32" t="s">
        <v>32</v>
      </c>
    </row>
    <row r="13" spans="2:9" ht="19.5" x14ac:dyDescent="0.25">
      <c r="B13" s="96">
        <f>'Στοιχεία Πρακτικής'!B13:C13</f>
        <v>0</v>
      </c>
      <c r="C13" s="97"/>
      <c r="D13" s="97"/>
      <c r="E13" s="97"/>
      <c r="F13" s="97"/>
      <c r="G13" s="97"/>
      <c r="H13" s="98"/>
      <c r="I13" s="32" t="s">
        <v>33</v>
      </c>
    </row>
    <row r="14" spans="2:9" ht="19.5" x14ac:dyDescent="0.25">
      <c r="B14" s="99">
        <f>'Στοιχεία Πρακτικής'!B14:C14</f>
        <v>0</v>
      </c>
      <c r="C14" s="100"/>
      <c r="D14" s="100"/>
      <c r="E14" s="100"/>
      <c r="F14" s="100"/>
      <c r="G14" s="100"/>
      <c r="H14" s="101"/>
      <c r="I14" s="32" t="s">
        <v>34</v>
      </c>
    </row>
    <row r="16" spans="2:9" ht="39.75" customHeight="1" x14ac:dyDescent="0.25">
      <c r="B16" s="73" t="s">
        <v>27</v>
      </c>
      <c r="C16" s="74"/>
      <c r="D16" s="74"/>
      <c r="E16" s="74"/>
      <c r="F16" s="74"/>
      <c r="G16" s="74"/>
      <c r="H16" s="75"/>
    </row>
    <row r="17" spans="2:8" ht="15" customHeight="1" x14ac:dyDescent="0.25">
      <c r="B17" s="76" t="s">
        <v>29</v>
      </c>
      <c r="C17" s="76"/>
      <c r="D17" s="76"/>
      <c r="E17" s="76"/>
      <c r="F17" s="76"/>
      <c r="G17" s="76"/>
      <c r="H17" s="76"/>
    </row>
    <row r="18" spans="2:8" ht="324" customHeight="1" x14ac:dyDescent="0.25">
      <c r="B18" s="77"/>
      <c r="C18" s="78"/>
      <c r="D18" s="78"/>
      <c r="E18" s="78"/>
      <c r="F18" s="78"/>
      <c r="G18" s="78"/>
      <c r="H18" s="79"/>
    </row>
    <row r="25" spans="2:8" x14ac:dyDescent="0.25">
      <c r="G25" s="29" t="s">
        <v>28</v>
      </c>
    </row>
  </sheetData>
  <sheetProtection algorithmName="SHA-512" hashValue="G1lWKPF7ao8FJTStll8HwnbHoj+tDEFIzil7q1GVXpah7a3YDsIBkvj4pxyDmy0TUtRjii1aqdBBFQufciMm6g==" saltValue="eDVVDZ98baWggrDCO7crUg==" spinCount="100000" sheet="1" objects="1" scenarios="1" selectLockedCells="1"/>
  <mergeCells count="19">
    <mergeCell ref="B1:H1"/>
    <mergeCell ref="B12:H12"/>
    <mergeCell ref="B13:H13"/>
    <mergeCell ref="B14:H14"/>
    <mergeCell ref="B11:D11"/>
    <mergeCell ref="B16:H16"/>
    <mergeCell ref="B3:H3"/>
    <mergeCell ref="B18:H18"/>
    <mergeCell ref="B5:C5"/>
    <mergeCell ref="B6:C6"/>
    <mergeCell ref="B7:C7"/>
    <mergeCell ref="B8:C8"/>
    <mergeCell ref="B9:C9"/>
    <mergeCell ref="D5:H5"/>
    <mergeCell ref="D6:H6"/>
    <mergeCell ref="D7:H7"/>
    <mergeCell ref="D8:H8"/>
    <mergeCell ref="D9:H9"/>
    <mergeCell ref="B17:H17"/>
  </mergeCells>
  <printOptions horizontalCentered="1"/>
  <pageMargins left="0.39370078740157483" right="0.35433070866141736" top="0.51181102362204722" bottom="0.35433070866141736" header="0.31496062992125984" footer="0.23622047244094491"/>
  <pageSetup paperSize="9" orientation="portrait" horizontalDpi="4294967293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Περιοχές με ονόματα</vt:lpstr>
      </vt:variant>
      <vt:variant>
        <vt:i4>1</vt:i4>
      </vt:variant>
    </vt:vector>
  </HeadingPairs>
  <TitlesOfParts>
    <vt:vector size="5" baseType="lpstr">
      <vt:lpstr>--system-b-</vt:lpstr>
      <vt:lpstr>Στοιχεία Πρακτικής</vt:lpstr>
      <vt:lpstr>Εκθέσεις Επίδοσης Ασκούμενου</vt:lpstr>
      <vt:lpstr>ΑΠΟΛΟΓΙΣΜΟΣ</vt:lpstr>
      <vt:lpstr>Επίδοση</vt:lpstr>
    </vt:vector>
  </TitlesOfParts>
  <Company>TEI of Larisa, Greece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Βιβλίο Πρακτικής Άσκησης Ασκούμενου - ΤΕΙ Θεσσαλίας</dc:title>
  <dc:creator>Φώτης Κόκκορας</dc:creator>
  <cp:keywords>Πρακτική Άσκηση</cp:keywords>
  <cp:lastModifiedBy>user</cp:lastModifiedBy>
  <cp:lastPrinted>2019-10-08T07:27:48Z</cp:lastPrinted>
  <dcterms:created xsi:type="dcterms:W3CDTF">2014-03-27T11:41:39Z</dcterms:created>
  <dcterms:modified xsi:type="dcterms:W3CDTF">2021-06-10T05:52:06Z</dcterms:modified>
</cp:coreProperties>
</file>