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2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AlgorithmName="SHA-512" workbookHashValue="rV1pzsAAPQE5Gp1jHfEFiOzsQxkqlWn5HkHqAFBWYar/RFD5NEb1FBQW6/hxxN8/oTNQewKWWcq5Ed5sLkl5AQ==" workbookSaltValue="TBNLotBfQbQAPSP/5oVx+Q==" workbookSpinCount="100000" lockStructure="1"/>
  <bookViews>
    <workbookView xWindow="0" yWindow="0" windowWidth="19440" windowHeight="12435" tabRatio="916"/>
  </bookViews>
  <sheets>
    <sheet name="Στοιχεία Πρακτικής" sheetId="14" r:id="rId1"/>
    <sheet name="1ος" sheetId="22" r:id="rId2"/>
    <sheet name="2ος" sheetId="23" r:id="rId3"/>
    <sheet name="3ος" sheetId="24" r:id="rId4"/>
    <sheet name="4ος" sheetId="25" r:id="rId5"/>
    <sheet name="5ος" sheetId="26" r:id="rId6"/>
    <sheet name="6ος" sheetId="27" r:id="rId7"/>
    <sheet name="extra" sheetId="28" r:id="rId8"/>
    <sheet name="ΑΠΟΛΟΓΙΣΜΟΣ" sheetId="10" r:id="rId9"/>
  </sheets>
  <definedNames>
    <definedName name="Επίδοση">#REF!</definedName>
  </definedNames>
  <calcPr calcId="152511"/>
</workbook>
</file>

<file path=xl/calcChain.xml><?xml version="1.0" encoding="utf-8"?>
<calcChain xmlns="http://schemas.openxmlformats.org/spreadsheetml/2006/main">
  <c r="D3" i="22" l="1"/>
  <c r="C21" i="14" l="1"/>
  <c r="F9" i="28" l="1"/>
  <c r="F9" i="27"/>
  <c r="F9" i="26"/>
  <c r="F9" i="25"/>
  <c r="F9" i="24"/>
  <c r="F9" i="23"/>
  <c r="F65" i="22" l="1"/>
  <c r="B4" i="28"/>
  <c r="B4" i="27"/>
  <c r="B4" i="26"/>
  <c r="B4" i="25"/>
  <c r="B4" i="24"/>
  <c r="E3" i="28"/>
  <c r="E3" i="27"/>
  <c r="E3" i="26"/>
  <c r="E3" i="25"/>
  <c r="D4" i="24"/>
  <c r="E4" i="24" s="1"/>
  <c r="E3" i="24"/>
  <c r="B4" i="23"/>
  <c r="F23" i="22"/>
  <c r="F37" i="22"/>
  <c r="F51" i="22"/>
  <c r="E3" i="22"/>
  <c r="D69" i="28" l="1"/>
  <c r="D68" i="28"/>
  <c r="D55" i="28"/>
  <c r="D54" i="28"/>
  <c r="D41" i="28"/>
  <c r="D40" i="28"/>
  <c r="D27" i="28"/>
  <c r="D26" i="28"/>
  <c r="B18" i="28"/>
  <c r="B32" i="28" s="1"/>
  <c r="B46" i="28" s="1"/>
  <c r="B60" i="28" s="1"/>
  <c r="D17" i="28"/>
  <c r="D31" i="28" s="1"/>
  <c r="D13" i="28"/>
  <c r="D12" i="28"/>
  <c r="B7" i="28"/>
  <c r="B8" i="28" s="1"/>
  <c r="B9" i="28" s="1"/>
  <c r="B10" i="28" s="1"/>
  <c r="B11" i="28" s="1"/>
  <c r="D4" i="28"/>
  <c r="E4" i="28" s="1"/>
  <c r="D69" i="27"/>
  <c r="D68" i="27"/>
  <c r="D55" i="27"/>
  <c r="D54" i="27"/>
  <c r="D41" i="27"/>
  <c r="D40" i="27"/>
  <c r="D27" i="27"/>
  <c r="D26" i="27"/>
  <c r="B18" i="27"/>
  <c r="B32" i="27" s="1"/>
  <c r="B46" i="27" s="1"/>
  <c r="B60" i="27" s="1"/>
  <c r="D17" i="27"/>
  <c r="D31" i="27" s="1"/>
  <c r="D13" i="27"/>
  <c r="D12" i="27"/>
  <c r="B7" i="27"/>
  <c r="B8" i="27" s="1"/>
  <c r="B9" i="27" s="1"/>
  <c r="B10" i="27" s="1"/>
  <c r="B11" i="27" s="1"/>
  <c r="D4" i="27"/>
  <c r="E4" i="27" s="1"/>
  <c r="D69" i="26"/>
  <c r="D68" i="26"/>
  <c r="D55" i="26"/>
  <c r="D54" i="26"/>
  <c r="D41" i="26"/>
  <c r="D40" i="26"/>
  <c r="D27" i="26"/>
  <c r="D26" i="26"/>
  <c r="B18" i="26"/>
  <c r="B32" i="26" s="1"/>
  <c r="B46" i="26" s="1"/>
  <c r="B60" i="26" s="1"/>
  <c r="D17" i="26"/>
  <c r="D31" i="26" s="1"/>
  <c r="D13" i="26"/>
  <c r="D12" i="26"/>
  <c r="B7" i="26"/>
  <c r="B8" i="26" s="1"/>
  <c r="B9" i="26" s="1"/>
  <c r="B10" i="26" s="1"/>
  <c r="B11" i="26" s="1"/>
  <c r="D4" i="26"/>
  <c r="E4" i="26" s="1"/>
  <c r="D69" i="25"/>
  <c r="D68" i="25"/>
  <c r="D55" i="25"/>
  <c r="D54" i="25"/>
  <c r="D41" i="25"/>
  <c r="D40" i="25"/>
  <c r="D27" i="25"/>
  <c r="D26" i="25"/>
  <c r="B18" i="25"/>
  <c r="B32" i="25" s="1"/>
  <c r="B46" i="25" s="1"/>
  <c r="B60" i="25" s="1"/>
  <c r="D17" i="25"/>
  <c r="D31" i="25" s="1"/>
  <c r="D13" i="25"/>
  <c r="D12" i="25"/>
  <c r="B7" i="25"/>
  <c r="B8" i="25" s="1"/>
  <c r="B9" i="25" s="1"/>
  <c r="B10" i="25" s="1"/>
  <c r="B11" i="25" s="1"/>
  <c r="D4" i="25"/>
  <c r="E4" i="25" s="1"/>
  <c r="D69" i="24"/>
  <c r="D68" i="24"/>
  <c r="D55" i="24"/>
  <c r="D54" i="24"/>
  <c r="D41" i="24"/>
  <c r="D40" i="24"/>
  <c r="D27" i="24"/>
  <c r="D26" i="24"/>
  <c r="B18" i="24"/>
  <c r="B32" i="24" s="1"/>
  <c r="B46" i="24" s="1"/>
  <c r="B60" i="24" s="1"/>
  <c r="D17" i="24"/>
  <c r="D31" i="24" s="1"/>
  <c r="D13" i="24"/>
  <c r="D12" i="24"/>
  <c r="B7" i="24"/>
  <c r="B8" i="24" s="1"/>
  <c r="B9" i="24" s="1"/>
  <c r="B10" i="24" s="1"/>
  <c r="B11" i="24" s="1"/>
  <c r="D69" i="23"/>
  <c r="D68" i="23"/>
  <c r="D55" i="23"/>
  <c r="D54" i="23"/>
  <c r="D41" i="23"/>
  <c r="D40" i="23"/>
  <c r="D27" i="23"/>
  <c r="D26" i="23"/>
  <c r="B18" i="23"/>
  <c r="B32" i="23" s="1"/>
  <c r="B46" i="23" s="1"/>
  <c r="B60" i="23" s="1"/>
  <c r="D17" i="23"/>
  <c r="D31" i="23" s="1"/>
  <c r="D13" i="23"/>
  <c r="D12" i="23"/>
  <c r="B7" i="23"/>
  <c r="B8" i="23" s="1"/>
  <c r="B9" i="23" s="1"/>
  <c r="B10" i="23" s="1"/>
  <c r="B11" i="23" s="1"/>
  <c r="D4" i="23"/>
  <c r="E4" i="23" s="1"/>
  <c r="E3" i="23"/>
  <c r="D69" i="22"/>
  <c r="D68" i="22"/>
  <c r="D55" i="22"/>
  <c r="D54" i="22"/>
  <c r="D41" i="22"/>
  <c r="D40" i="22"/>
  <c r="D27" i="22"/>
  <c r="D26" i="22"/>
  <c r="B18" i="22"/>
  <c r="B32" i="22" s="1"/>
  <c r="B46" i="22" s="1"/>
  <c r="B60" i="22" s="1"/>
  <c r="D17" i="22"/>
  <c r="D31" i="22" s="1"/>
  <c r="D13" i="22"/>
  <c r="L13" i="22" s="1"/>
  <c r="L27" i="22" s="1"/>
  <c r="D12" i="22"/>
  <c r="B7" i="22"/>
  <c r="B8" i="22" s="1"/>
  <c r="B9" i="22" s="1"/>
  <c r="B10" i="22" s="1"/>
  <c r="B11" i="22" s="1"/>
  <c r="D4" i="22"/>
  <c r="E4" i="22" s="1"/>
  <c r="D45" i="28" l="1"/>
  <c r="B35" i="28"/>
  <c r="B36" i="28" s="1"/>
  <c r="B37" i="28" s="1"/>
  <c r="B38" i="28" s="1"/>
  <c r="B39" i="28" s="1"/>
  <c r="D32" i="28"/>
  <c r="E32" i="28" s="1"/>
  <c r="E31" i="28"/>
  <c r="E17" i="28"/>
  <c r="D18" i="28"/>
  <c r="E18" i="28" s="1"/>
  <c r="B21" i="28"/>
  <c r="B22" i="28" s="1"/>
  <c r="B23" i="28" s="1"/>
  <c r="B24" i="28" s="1"/>
  <c r="B25" i="28" s="1"/>
  <c r="D45" i="27"/>
  <c r="B35" i="27"/>
  <c r="B36" i="27" s="1"/>
  <c r="B37" i="27" s="1"/>
  <c r="B38" i="27" s="1"/>
  <c r="B39" i="27" s="1"/>
  <c r="D32" i="27"/>
  <c r="E32" i="27" s="1"/>
  <c r="E31" i="27"/>
  <c r="E17" i="27"/>
  <c r="D18" i="27"/>
  <c r="E18" i="27" s="1"/>
  <c r="B21" i="27"/>
  <c r="B22" i="27" s="1"/>
  <c r="B23" i="27" s="1"/>
  <c r="B24" i="27" s="1"/>
  <c r="B25" i="27" s="1"/>
  <c r="D45" i="26"/>
  <c r="B35" i="26"/>
  <c r="B36" i="26" s="1"/>
  <c r="B37" i="26" s="1"/>
  <c r="B38" i="26" s="1"/>
  <c r="B39" i="26" s="1"/>
  <c r="D32" i="26"/>
  <c r="E32" i="26" s="1"/>
  <c r="E31" i="26"/>
  <c r="E17" i="26"/>
  <c r="D18" i="26"/>
  <c r="E18" i="26" s="1"/>
  <c r="B21" i="26"/>
  <c r="B22" i="26" s="1"/>
  <c r="B23" i="26" s="1"/>
  <c r="B24" i="26" s="1"/>
  <c r="B25" i="26" s="1"/>
  <c r="D45" i="25"/>
  <c r="B35" i="25"/>
  <c r="B36" i="25" s="1"/>
  <c r="B37" i="25" s="1"/>
  <c r="B38" i="25" s="1"/>
  <c r="B39" i="25" s="1"/>
  <c r="D32" i="25"/>
  <c r="E32" i="25" s="1"/>
  <c r="E31" i="25"/>
  <c r="E17" i="25"/>
  <c r="D18" i="25"/>
  <c r="E18" i="25" s="1"/>
  <c r="B21" i="25"/>
  <c r="B22" i="25" s="1"/>
  <c r="B23" i="25" s="1"/>
  <c r="B24" i="25" s="1"/>
  <c r="B25" i="25" s="1"/>
  <c r="D45" i="24"/>
  <c r="B35" i="24"/>
  <c r="B36" i="24" s="1"/>
  <c r="B37" i="24" s="1"/>
  <c r="B38" i="24" s="1"/>
  <c r="B39" i="24" s="1"/>
  <c r="D32" i="24"/>
  <c r="E32" i="24" s="1"/>
  <c r="E31" i="24"/>
  <c r="E17" i="24"/>
  <c r="D18" i="24"/>
  <c r="E18" i="24" s="1"/>
  <c r="B21" i="24"/>
  <c r="B22" i="24" s="1"/>
  <c r="B23" i="24" s="1"/>
  <c r="B24" i="24" s="1"/>
  <c r="B25" i="24" s="1"/>
  <c r="D45" i="23"/>
  <c r="B35" i="23"/>
  <c r="B36" i="23" s="1"/>
  <c r="B37" i="23" s="1"/>
  <c r="B38" i="23" s="1"/>
  <c r="B39" i="23" s="1"/>
  <c r="D32" i="23"/>
  <c r="E32" i="23" s="1"/>
  <c r="E31" i="23"/>
  <c r="E17" i="23"/>
  <c r="D18" i="23"/>
  <c r="E18" i="23" s="1"/>
  <c r="B21" i="23"/>
  <c r="B22" i="23" s="1"/>
  <c r="B23" i="23" s="1"/>
  <c r="B24" i="23" s="1"/>
  <c r="B25" i="23" s="1"/>
  <c r="D45" i="22"/>
  <c r="B35" i="22"/>
  <c r="B36" i="22" s="1"/>
  <c r="B37" i="22" s="1"/>
  <c r="B38" i="22" s="1"/>
  <c r="B39" i="22" s="1"/>
  <c r="D32" i="22"/>
  <c r="E32" i="22" s="1"/>
  <c r="E31" i="22"/>
  <c r="L41" i="22"/>
  <c r="L55" i="22" s="1"/>
  <c r="L69" i="22" s="1"/>
  <c r="E17" i="22"/>
  <c r="D18" i="22"/>
  <c r="E18" i="22" s="1"/>
  <c r="B21" i="22"/>
  <c r="B22" i="22" s="1"/>
  <c r="B23" i="22" s="1"/>
  <c r="B24" i="22" s="1"/>
  <c r="B25" i="22" s="1"/>
  <c r="L13" i="23" l="1"/>
  <c r="L27" i="23" s="1"/>
  <c r="L41" i="23" s="1"/>
  <c r="L55" i="23" s="1"/>
  <c r="L69" i="23" s="1"/>
  <c r="L13" i="24" s="1"/>
  <c r="L27" i="24" s="1"/>
  <c r="L41" i="24" s="1"/>
  <c r="L55" i="24" s="1"/>
  <c r="L69" i="24" s="1"/>
  <c r="L13" i="25" s="1"/>
  <c r="L27" i="25" s="1"/>
  <c r="L41" i="25" s="1"/>
  <c r="L55" i="25" s="1"/>
  <c r="L69" i="25" s="1"/>
  <c r="L13" i="26" s="1"/>
  <c r="L27" i="26" s="1"/>
  <c r="L41" i="26" s="1"/>
  <c r="L55" i="26" s="1"/>
  <c r="L69" i="26" s="1"/>
  <c r="L13" i="27" s="1"/>
  <c r="L27" i="27" s="1"/>
  <c r="L41" i="27" s="1"/>
  <c r="L55" i="27" s="1"/>
  <c r="L69" i="27" s="1"/>
  <c r="L13" i="28" s="1"/>
  <c r="L27" i="28" s="1"/>
  <c r="L41" i="28" s="1"/>
  <c r="L55" i="28" s="1"/>
  <c r="L69" i="28" s="1"/>
  <c r="C27" i="14" s="1"/>
  <c r="D59" i="28"/>
  <c r="B49" i="28"/>
  <c r="B50" i="28" s="1"/>
  <c r="B51" i="28" s="1"/>
  <c r="B52" i="28" s="1"/>
  <c r="B53" i="28" s="1"/>
  <c r="D46" i="28"/>
  <c r="E46" i="28" s="1"/>
  <c r="E45" i="28"/>
  <c r="D59" i="27"/>
  <c r="B49" i="27"/>
  <c r="B50" i="27" s="1"/>
  <c r="B51" i="27" s="1"/>
  <c r="B52" i="27" s="1"/>
  <c r="B53" i="27" s="1"/>
  <c r="D46" i="27"/>
  <c r="E46" i="27" s="1"/>
  <c r="E45" i="27"/>
  <c r="D59" i="26"/>
  <c r="B49" i="26"/>
  <c r="B50" i="26" s="1"/>
  <c r="B51" i="26" s="1"/>
  <c r="B52" i="26" s="1"/>
  <c r="B53" i="26" s="1"/>
  <c r="D46" i="26"/>
  <c r="E46" i="26" s="1"/>
  <c r="E45" i="26"/>
  <c r="D59" i="25"/>
  <c r="B49" i="25"/>
  <c r="B50" i="25" s="1"/>
  <c r="B51" i="25" s="1"/>
  <c r="B52" i="25" s="1"/>
  <c r="B53" i="25" s="1"/>
  <c r="D46" i="25"/>
  <c r="E46" i="25" s="1"/>
  <c r="E45" i="25"/>
  <c r="D59" i="24"/>
  <c r="B49" i="24"/>
  <c r="B50" i="24" s="1"/>
  <c r="B51" i="24" s="1"/>
  <c r="B52" i="24" s="1"/>
  <c r="B53" i="24" s="1"/>
  <c r="D46" i="24"/>
  <c r="E46" i="24" s="1"/>
  <c r="E45" i="24"/>
  <c r="D59" i="23"/>
  <c r="E59" i="23" s="1"/>
  <c r="B49" i="23"/>
  <c r="B50" i="23" s="1"/>
  <c r="B51" i="23" s="1"/>
  <c r="B52" i="23" s="1"/>
  <c r="B53" i="23" s="1"/>
  <c r="D46" i="23"/>
  <c r="E46" i="23" s="1"/>
  <c r="E45" i="23"/>
  <c r="D59" i="22"/>
  <c r="B49" i="22"/>
  <c r="B50" i="22" s="1"/>
  <c r="B51" i="22" s="1"/>
  <c r="B52" i="22" s="1"/>
  <c r="B53" i="22" s="1"/>
  <c r="D46" i="22"/>
  <c r="E46" i="22" s="1"/>
  <c r="E45" i="22"/>
  <c r="E59" i="28" l="1"/>
  <c r="B63" i="28"/>
  <c r="B64" i="28" s="1"/>
  <c r="B65" i="28" s="1"/>
  <c r="B66" i="28" s="1"/>
  <c r="B67" i="28" s="1"/>
  <c r="D60" i="28"/>
  <c r="E60" i="28" s="1"/>
  <c r="E59" i="27"/>
  <c r="B63" i="27"/>
  <c r="B64" i="27" s="1"/>
  <c r="B65" i="27" s="1"/>
  <c r="B66" i="27" s="1"/>
  <c r="B67" i="27" s="1"/>
  <c r="D60" i="27"/>
  <c r="E60" i="27" s="1"/>
  <c r="E59" i="26"/>
  <c r="B63" i="26"/>
  <c r="B64" i="26" s="1"/>
  <c r="B65" i="26" s="1"/>
  <c r="B66" i="26" s="1"/>
  <c r="B67" i="26" s="1"/>
  <c r="D60" i="26"/>
  <c r="E60" i="26" s="1"/>
  <c r="E59" i="25"/>
  <c r="B63" i="25"/>
  <c r="B64" i="25" s="1"/>
  <c r="B65" i="25" s="1"/>
  <c r="B66" i="25" s="1"/>
  <c r="B67" i="25" s="1"/>
  <c r="D60" i="25"/>
  <c r="E60" i="25" s="1"/>
  <c r="E59" i="24"/>
  <c r="B63" i="24"/>
  <c r="B64" i="24" s="1"/>
  <c r="B65" i="24" s="1"/>
  <c r="B66" i="24" s="1"/>
  <c r="B67" i="24" s="1"/>
  <c r="D60" i="24"/>
  <c r="E60" i="24" s="1"/>
  <c r="B63" i="23"/>
  <c r="B64" i="23" s="1"/>
  <c r="B65" i="23" s="1"/>
  <c r="B66" i="23" s="1"/>
  <c r="B67" i="23" s="1"/>
  <c r="D60" i="23"/>
  <c r="E60" i="23" s="1"/>
  <c r="E59" i="22"/>
  <c r="B63" i="22"/>
  <c r="B64" i="22" s="1"/>
  <c r="B65" i="22" s="1"/>
  <c r="B66" i="22" s="1"/>
  <c r="B67" i="22" s="1"/>
  <c r="D60" i="22"/>
  <c r="E60" i="22" s="1"/>
</calcChain>
</file>

<file path=xl/comments1.xml><?xml version="1.0" encoding="utf-8"?>
<comments xmlns="http://schemas.openxmlformats.org/spreadsheetml/2006/main">
  <authors>
    <author>Fotis Kokkoras</author>
  </authors>
  <commentList>
    <comment ref="C18" authorId="0">
      <text>
        <r>
          <rPr>
            <b/>
            <sz val="9"/>
            <color indexed="81"/>
            <rFont val="Tahoma"/>
            <family val="2"/>
            <charset val="161"/>
          </rPr>
          <t>ο ρόλος του επόπτη στο φορέα απασχόλησης</t>
        </r>
      </text>
    </comment>
    <comment ref="C20" authorId="0">
      <text>
        <r>
          <rPr>
            <b/>
            <sz val="9"/>
            <color indexed="81"/>
            <rFont val="Tahoma"/>
            <family val="2"/>
            <charset val="161"/>
          </rPr>
          <t>σε μορφή: ηη/μμ/εεεε
π.χ.  23/03/2015
Πρέπει να βάλετε την ημερομηνία της Δευτέρας, της εβδομάδας που ξεκινά η πρακτική σας. Αν π.χ. η πρακτική ξεκινά Τετάρτη 17/10/2012, θα πρέπει να βάλετε 15/10/2012 (που είναι η Δευτέρα της εβδομάδας έναρξης).
Η διάρκεια ορίζεται αυτόματα σε 24 εβδομάδες.</t>
        </r>
      </text>
    </comment>
    <comment ref="B21" authorId="0">
      <text>
        <r>
          <rPr>
            <sz val="9"/>
            <color indexed="81"/>
            <rFont val="Tahoma"/>
            <family val="2"/>
            <charset val="161"/>
          </rPr>
          <t xml:space="preserve">Η λήξη </t>
        </r>
        <r>
          <rPr>
            <sz val="9"/>
            <color indexed="81"/>
            <rFont val="Tahoma"/>
            <family val="2"/>
            <charset val="161"/>
          </rPr>
          <t>δεν μπορεί να είναι πριν από αυτή την ημερομηνία. Συνήθως είναι 5 με 10 μέρες αργότερα.</t>
        </r>
      </text>
    </comment>
    <comment ref="C22" authorId="0">
      <text>
        <r>
          <rPr>
            <sz val="9"/>
            <color indexed="81"/>
            <rFont val="Tahoma"/>
            <family val="2"/>
            <charset val="161"/>
          </rPr>
          <t>Όταν ολοκληρωθεί η πρακτική, γράψτε εδώ την τελευταία ημ/νία εργασίας.</t>
        </r>
      </text>
    </comment>
  </commentList>
</comments>
</file>

<file path=xl/comments2.xml><?xml version="1.0" encoding="utf-8"?>
<comments xmlns="http://schemas.openxmlformats.org/spreadsheetml/2006/main">
  <authors>
    <author>Fotis Kokkoras</author>
  </authors>
  <commentList>
    <comment ref="D7" author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  <comment ref="F7" authorId="0">
      <text>
        <r>
          <rPr>
            <sz val="9"/>
            <color indexed="81"/>
            <rFont val="Tahoma"/>
            <family val="2"/>
            <charset val="161"/>
          </rPr>
          <t>Σύντομη Σύνοψη Εβδομάδας</t>
        </r>
      </text>
    </comment>
  </commentList>
</comments>
</file>

<file path=xl/comments3.xml><?xml version="1.0" encoding="utf-8"?>
<comments xmlns="http://schemas.openxmlformats.org/spreadsheetml/2006/main">
  <authors>
    <author>Fotis Kokkoras</author>
  </authors>
  <commentList>
    <comment ref="D7" author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4.xml><?xml version="1.0" encoding="utf-8"?>
<comments xmlns="http://schemas.openxmlformats.org/spreadsheetml/2006/main">
  <authors>
    <author>Fotis Kokkoras</author>
  </authors>
  <commentList>
    <comment ref="D7" author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5.xml><?xml version="1.0" encoding="utf-8"?>
<comments xmlns="http://schemas.openxmlformats.org/spreadsheetml/2006/main">
  <authors>
    <author>Fotis Kokkoras</author>
  </authors>
  <commentList>
    <comment ref="D7" author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6.xml><?xml version="1.0" encoding="utf-8"?>
<comments xmlns="http://schemas.openxmlformats.org/spreadsheetml/2006/main">
  <authors>
    <author>Fotis Kokkoras</author>
  </authors>
  <commentList>
    <comment ref="D7" author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7.xml><?xml version="1.0" encoding="utf-8"?>
<comments xmlns="http://schemas.openxmlformats.org/spreadsheetml/2006/main">
  <authors>
    <author>Fotis Kokkoras</author>
  </authors>
  <commentList>
    <comment ref="D7" author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8.xml><?xml version="1.0" encoding="utf-8"?>
<comments xmlns="http://schemas.openxmlformats.org/spreadsheetml/2006/main">
  <authors>
    <author>Fotis Kokkoras</author>
  </authors>
  <commentList>
    <comment ref="B1" authorId="0">
      <text>
        <r>
          <rPr>
            <sz val="9"/>
            <color indexed="81"/>
            <rFont val="Tahoma"/>
            <family val="2"/>
            <charset val="161"/>
          </rPr>
          <t>Αυτό το φύλλο, φυσιολογικά δεν θα χρειαστεί. Υπάρχει για περιπτώσεις που απαιτούν περισσότερες εβδομάδες και δεν έχουν προβλεφθεί.</t>
        </r>
      </text>
    </comment>
    <comment ref="D7" author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sharedStrings.xml><?xml version="1.0" encoding="utf-8"?>
<sst xmlns="http://schemas.openxmlformats.org/spreadsheetml/2006/main" count="430" uniqueCount="44">
  <si>
    <t>Όνομα:</t>
  </si>
  <si>
    <t>Επώνυμο:</t>
  </si>
  <si>
    <t>Αριθ. Μητρώου:</t>
  </si>
  <si>
    <t>Ημ/νία Έναρξης:</t>
  </si>
  <si>
    <t>Ημ/νία Λήξης:</t>
  </si>
  <si>
    <t>Φορέας Απασχόλησης</t>
  </si>
  <si>
    <t>ΗΜΕΡΑ</t>
  </si>
  <si>
    <t>ΕΒΔΟΜΑΔΑ</t>
  </si>
  <si>
    <t>ΕΒΔΟΜΑΔΙΑΙΟ ΦΥΛΛΟ ΠΡΑΚΤΙΚΗΣ ΑΣΚΗΣΗΣ</t>
  </si>
  <si>
    <t>από Δευτέρα:</t>
  </si>
  <si>
    <t>έως Παρασκευή:</t>
  </si>
  <si>
    <t>Σύνολο Εβδομαδιαίων Ωρών:</t>
  </si>
  <si>
    <t>ΩΡΕΣ</t>
  </si>
  <si>
    <t>ΠΕΡΙΛΗΨΗ ΕΡΓΑΣΙΩΝ
 ΠΟΥ ΕΚΕΤΕΛΕΣΤΗΚΑΝ</t>
  </si>
  <si>
    <t>Ιδιότητα:</t>
  </si>
  <si>
    <t>Ονομ/νυμο:</t>
  </si>
  <si>
    <t>Σχολή:</t>
  </si>
  <si>
    <t>Τμήμα:</t>
  </si>
  <si>
    <t>ΕΒΔΟΜΑΔΙΑΙΕΣ ΣΗΜΕΙΩΣΕΙΣ - ΠΑΡΑΤΗΡΗΣΕΙΣ ΑΣΚΟΥΜΕΝΟΥ</t>
  </si>
  <si>
    <t>Σύνολο Εργάσιμων Ημερών:</t>
  </si>
  <si>
    <t>Ημέρες Εργασίας Εβδομάδας:</t>
  </si>
  <si>
    <t>Σύνολο Ημερών
Απασχόλησης</t>
  </si>
  <si>
    <t>ΜΗΝΙΑΙΑ ΕΚΘΕΣΗ ΕΡΓΑΣΙΑΚΩΝ ΕΜΠΕΙΡΙΩΝ ΑΣΚΟΥΜΕΝΟΥ</t>
  </si>
  <si>
    <t>ΜΗΝΙΑΙΑ ΕΚΘΕΣΗ ΕΠΟΠΤΗ ΕΚΠΑΙΔΕΥΤΙΚΟΥ</t>
  </si>
  <si>
    <t>ΓΕΝΙΚΟΤΕΡΕΣ ΣΗΜΕΙΩΣΕΙΣ - ΠΑΡΑΤΗΡΗΣΕΙΣ 
ΤΟΥ ΑΣΚΟΥΜΕΝΟΥ ΓΙΑ ΤΙΣ ΕΡΓΑΣΙΑΚΕΣ ΕΜΠΕΙΡΙΕΣ</t>
  </si>
  <si>
    <r>
      <t xml:space="preserve">ΓΕΝΙΚΟΤΕΡΕΣ ΣΗΜΕΙΩΣΕΙΣ - ΠΑΡΑΤΗΡΗΣΕΙΣ 
ΕΠΟΠΤΗ ΕΚΑΙΔΕΥΤΙΚΟΥ
</t>
    </r>
    <r>
      <rPr>
        <b/>
        <sz val="16"/>
        <color rgb="FF7A4E00"/>
        <rFont val="Cambria"/>
        <family val="1"/>
        <charset val="161"/>
        <scheme val="major"/>
      </rPr>
      <t>ΑΞΙΟΛΟΓΗΣΗ ΠΡΑΚΤΙΚΗΣ ΑΣΚΗΣΗΣ</t>
    </r>
  </si>
  <si>
    <t>ο ασκούμενος</t>
  </si>
  <si>
    <t>ο επόπτης εκπ/κός</t>
  </si>
  <si>
    <t>Απολογισμός Πρακτικής Άσκησης</t>
  </si>
  <si>
    <t>Επόπτης Απασχ/μενου</t>
  </si>
  <si>
    <t>Βιβλίο
Πρακτικής Άσκησης</t>
  </si>
  <si>
    <t>ηη/μμ/εεεε</t>
  </si>
  <si>
    <t>Λήξη μετά από 24 εβδομάδες πενθήμερης εργασίας
(ή 120 ημέρες εργασίας).</t>
  </si>
  <si>
    <t>Πρέπει να είναι &gt;=120 εργάσιμες ημέρες.Υπολογίζεται αυτόματα από τα μηνιαία δεδομένα.</t>
  </si>
  <si>
    <t>πρέπει να συμπληρωθεί υποχρεωτικά από τον ασκούμενο</t>
  </si>
  <si>
    <t>επωνυμία</t>
  </si>
  <si>
    <t>διεύθυνση</t>
  </si>
  <si>
    <t>τηλέφωνο &amp; email</t>
  </si>
  <si>
    <t>ενδεικτικά</t>
  </si>
  <si>
    <r>
      <t xml:space="preserve">
</t>
    </r>
    <r>
      <rPr>
        <i/>
        <sz val="11"/>
        <rFont val="Calibri"/>
        <family val="2"/>
        <charset val="161"/>
        <scheme val="minor"/>
      </rPr>
      <t xml:space="preserve">- </t>
    </r>
    <r>
      <rPr>
        <b/>
        <i/>
        <sz val="14"/>
        <rFont val="Calibri"/>
        <family val="2"/>
        <charset val="161"/>
        <scheme val="minor"/>
      </rPr>
      <t>Ο ασκούμενος γράφει ΜΟΝΟ σε πράσινα κελιά.</t>
    </r>
    <r>
      <rPr>
        <i/>
        <sz val="11"/>
        <color theme="1" tint="0.499984740745262"/>
        <rFont val="Calibri"/>
        <family val="2"/>
        <charset val="161"/>
        <scheme val="minor"/>
      </rPr>
      <t xml:space="preserve">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</t>
    </r>
    <r>
      <rPr>
        <b/>
        <i/>
        <sz val="11"/>
        <color theme="1" tint="0.34998626667073579"/>
        <rFont val="Calibri"/>
        <family val="2"/>
        <charset val="161"/>
        <scheme val="minor"/>
      </rPr>
      <t xml:space="preserve">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</t>
    </r>
    <r>
      <rPr>
        <i/>
        <sz val="11"/>
        <color theme="1" tint="0.499984740745262"/>
        <rFont val="Calibri"/>
        <family val="2"/>
        <charset val="161"/>
        <scheme val="minor"/>
      </rPr>
      <t xml:space="preserve">- Σε ημέρες που δεν εργαστήκατε να αναγράφετε τον λόγο (π.χ. Αργία 
   Εθνική Εορτή, κτλ). και να αφήνετε ΚΕΝΟ το κελί ωρών εργασίας.
</t>
    </r>
    <r>
      <rPr>
        <b/>
        <i/>
        <sz val="11"/>
        <color theme="1" tint="0.34998626667073579"/>
        <rFont val="Calibri"/>
        <family val="2"/>
        <charset val="161"/>
        <scheme val="minor"/>
      </rPr>
      <t>- Στο τέλος της πρακτικής πρέπει Σύνολο Εργάσιμων Ημερών &gt;=120.</t>
    </r>
  </si>
  <si>
    <t>Εκτίμηση Λήξης:</t>
  </si>
  <si>
    <t>τελευταία εργάσιμη</t>
  </si>
  <si>
    <t>v.08/10/2019</t>
  </si>
  <si>
    <t>- Πανεπιστήμιο Θεσσαλίας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</si>
</sst>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d\ dd/mmm"/>
    <numFmt numFmtId="165" formatCode="dddd"/>
    <numFmt numFmtId="166" formatCode="ddd\,\ dd/mm/yyyy"/>
  </numFmts>
  <fonts count="43" x14ac:knownFonts="1">
    <font>
      <sz val="11"/>
      <color theme="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sz val="18"/>
      <color theme="1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11"/>
      <color rgb="FF3F3F76"/>
      <name val="Calibri"/>
      <family val="2"/>
      <charset val="161"/>
      <scheme val="minor"/>
    </font>
    <font>
      <b/>
      <sz val="11"/>
      <color rgb="FF583900"/>
      <name val="Cambria"/>
      <family val="1"/>
      <charset val="161"/>
      <scheme val="major"/>
    </font>
    <font>
      <sz val="9"/>
      <color theme="0" tint="-0.34998626667073579"/>
      <name val="Calibri"/>
      <family val="2"/>
      <charset val="161"/>
      <scheme val="minor"/>
    </font>
    <font>
      <b/>
      <sz val="14"/>
      <color rgb="FFC00000"/>
      <name val="Cambria"/>
      <family val="1"/>
      <charset val="161"/>
      <scheme val="major"/>
    </font>
    <font>
      <i/>
      <sz val="11"/>
      <color rgb="FF7F7F7F"/>
      <name val="Calibri"/>
      <family val="2"/>
      <charset val="161"/>
      <scheme val="minor"/>
    </font>
    <font>
      <b/>
      <sz val="15"/>
      <color theme="1" tint="0.249977111117893"/>
      <name val="Calibri"/>
      <family val="2"/>
      <charset val="161"/>
      <scheme val="minor"/>
    </font>
    <font>
      <b/>
      <sz val="14"/>
      <color theme="1" tint="0.249977111117893"/>
      <name val="Calibri"/>
      <family val="2"/>
      <charset val="161"/>
      <scheme val="minor"/>
    </font>
    <font>
      <sz val="15"/>
      <color theme="1"/>
      <name val="Calibri"/>
      <family val="2"/>
      <charset val="161"/>
      <scheme val="minor"/>
    </font>
    <font>
      <b/>
      <sz val="15"/>
      <color theme="1"/>
      <name val="Calibri"/>
      <family val="2"/>
      <charset val="161"/>
      <scheme val="minor"/>
    </font>
    <font>
      <b/>
      <sz val="14"/>
      <color theme="1"/>
      <name val="Cambria"/>
      <family val="1"/>
      <charset val="161"/>
      <scheme val="major"/>
    </font>
    <font>
      <b/>
      <sz val="11"/>
      <color theme="1"/>
      <name val="Cambria"/>
      <family val="1"/>
      <charset val="161"/>
      <scheme val="major"/>
    </font>
    <font>
      <sz val="12"/>
      <color rgb="FF3F3F76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b/>
      <sz val="12"/>
      <color rgb="FF7A4E00"/>
      <name val="Cambria"/>
      <family val="1"/>
      <charset val="161"/>
      <scheme val="major"/>
    </font>
    <font>
      <b/>
      <sz val="14"/>
      <color rgb="FFC00000"/>
      <name val="Calibri"/>
      <family val="2"/>
      <charset val="161"/>
      <scheme val="minor"/>
    </font>
    <font>
      <i/>
      <sz val="11"/>
      <color theme="1" tint="0.499984740745262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i/>
      <sz val="10"/>
      <color theme="1" tint="0.499984740745262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3"/>
      <color rgb="FF7A4E00"/>
      <name val="Cambria"/>
      <family val="1"/>
      <charset val="161"/>
      <scheme val="major"/>
    </font>
    <font>
      <b/>
      <sz val="16"/>
      <color rgb="FF7A4E00"/>
      <name val="Cambria"/>
      <family val="1"/>
      <charset val="161"/>
      <scheme val="major"/>
    </font>
    <font>
      <b/>
      <sz val="18"/>
      <color theme="1"/>
      <name val="Cambria"/>
      <family val="1"/>
      <charset val="161"/>
      <scheme val="major"/>
    </font>
    <font>
      <b/>
      <sz val="22"/>
      <color theme="1"/>
      <name val="Cambria"/>
      <family val="1"/>
      <charset val="161"/>
      <scheme val="major"/>
    </font>
    <font>
      <sz val="14"/>
      <color theme="1" tint="0.249977111117893"/>
      <name val="Cambria"/>
      <family val="1"/>
      <charset val="161"/>
      <scheme val="major"/>
    </font>
    <font>
      <i/>
      <sz val="8"/>
      <color theme="1" tint="0.499984740745262"/>
      <name val="Calibri"/>
      <family val="2"/>
      <charset val="161"/>
      <scheme val="minor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b/>
      <i/>
      <sz val="11"/>
      <color theme="1" tint="0.34998626667073579"/>
      <name val="Calibri"/>
      <family val="2"/>
      <charset val="161"/>
      <scheme val="minor"/>
    </font>
    <font>
      <sz val="9"/>
      <color theme="1" tint="0.34998626667073579"/>
      <name val="Calibri"/>
      <family val="2"/>
      <charset val="161"/>
      <scheme val="minor"/>
    </font>
    <font>
      <sz val="24"/>
      <color theme="1"/>
      <name val="Calibri"/>
      <family val="2"/>
      <charset val="161"/>
      <scheme val="minor"/>
    </font>
    <font>
      <i/>
      <sz val="10"/>
      <color theme="1" tint="0.34998626667073579"/>
      <name val="Calibri"/>
      <family val="2"/>
      <charset val="161"/>
      <scheme val="minor"/>
    </font>
    <font>
      <i/>
      <sz val="11"/>
      <name val="Calibri"/>
      <family val="2"/>
      <charset val="161"/>
      <scheme val="minor"/>
    </font>
    <font>
      <b/>
      <i/>
      <sz val="14"/>
      <name val="Calibri"/>
      <family val="2"/>
      <charset val="161"/>
      <scheme val="minor"/>
    </font>
    <font>
      <sz val="9"/>
      <color theme="0" tint="-0.499984740745262"/>
      <name val="Calibri"/>
      <family val="2"/>
      <charset val="161"/>
      <scheme val="minor"/>
    </font>
    <font>
      <sz val="11"/>
      <color theme="0" tint="-0.34998626667073579"/>
      <name val="Calibri"/>
      <family val="2"/>
      <charset val="161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88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indexed="64"/>
      </bottom>
      <diagonal/>
    </border>
    <border>
      <left/>
      <right/>
      <top style="thin">
        <color rgb="FF7F7F7F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5" applyNumberFormat="0" applyAlignment="0" applyProtection="0"/>
    <xf numFmtId="0" fontId="12" fillId="0" borderId="0" applyNumberForma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0" fontId="1" fillId="0" borderId="0" xfId="0" applyFont="1" applyFill="1" applyAlignment="1" applyProtection="1">
      <alignment horizontal="right"/>
    </xf>
    <xf numFmtId="0" fontId="0" fillId="0" borderId="0" xfId="0" applyFill="1" applyProtection="1"/>
    <xf numFmtId="0" fontId="2" fillId="0" borderId="0" xfId="0" applyFont="1" applyFill="1" applyBorder="1" applyAlignment="1" applyProtection="1">
      <alignment vertical="top"/>
    </xf>
    <xf numFmtId="0" fontId="7" fillId="0" borderId="0" xfId="0" applyFont="1" applyAlignment="1" applyProtection="1">
      <alignment horizontal="right" vertical="center"/>
    </xf>
    <xf numFmtId="0" fontId="0" fillId="0" borderId="0" xfId="0" applyFill="1" applyAlignment="1" applyProtection="1">
      <alignment horizontal="right"/>
    </xf>
    <xf numFmtId="0" fontId="0" fillId="0" borderId="0" xfId="0" applyAlignment="1" applyProtection="1">
      <alignment horizontal="right"/>
    </xf>
    <xf numFmtId="0" fontId="15" fillId="6" borderId="11" xfId="0" applyFont="1" applyFill="1" applyBorder="1" applyAlignment="1" applyProtection="1">
      <alignment horizontal="left" vertical="center"/>
      <protection locked="0"/>
    </xf>
    <xf numFmtId="0" fontId="15" fillId="6" borderId="17" xfId="0" applyFont="1" applyFill="1" applyBorder="1" applyAlignment="1" applyProtection="1">
      <alignment horizontal="left" vertical="center"/>
      <protection locked="0"/>
    </xf>
    <xf numFmtId="0" fontId="16" fillId="6" borderId="17" xfId="0" applyFont="1" applyFill="1" applyBorder="1" applyAlignment="1" applyProtection="1">
      <alignment horizontal="left" vertical="center"/>
      <protection locked="0"/>
    </xf>
    <xf numFmtId="0" fontId="15" fillId="6" borderId="14" xfId="0" applyFont="1" applyFill="1" applyBorder="1" applyAlignment="1" applyProtection="1">
      <alignment horizontal="left" vertical="center"/>
      <protection locked="0"/>
    </xf>
    <xf numFmtId="0" fontId="18" fillId="8" borderId="8" xfId="0" applyFont="1" applyFill="1" applyBorder="1" applyAlignment="1" applyProtection="1">
      <alignment horizontal="center"/>
    </xf>
    <xf numFmtId="0" fontId="19" fillId="5" borderId="5" xfId="3" applyFont="1" applyFill="1" applyAlignment="1" applyProtection="1">
      <alignment horizontal="right"/>
    </xf>
    <xf numFmtId="0" fontId="17" fillId="8" borderId="7" xfId="0" applyFont="1" applyFill="1" applyBorder="1" applyAlignment="1" applyProtection="1">
      <alignment horizontal="center"/>
    </xf>
    <xf numFmtId="0" fontId="21" fillId="3" borderId="5" xfId="2" applyFont="1" applyBorder="1" applyAlignment="1" applyProtection="1">
      <alignment horizontal="center" vertical="center"/>
    </xf>
    <xf numFmtId="0" fontId="21" fillId="3" borderId="5" xfId="2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right" vertical="center"/>
    </xf>
    <xf numFmtId="0" fontId="22" fillId="3" borderId="15" xfId="2" applyFont="1" applyBorder="1" applyAlignment="1" applyProtection="1">
      <alignment horizontal="center" vertical="center"/>
    </xf>
    <xf numFmtId="0" fontId="24" fillId="0" borderId="0" xfId="0" applyFont="1" applyAlignment="1" applyProtection="1">
      <alignment horizontal="right"/>
    </xf>
    <xf numFmtId="0" fontId="22" fillId="3" borderId="6" xfId="2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30" fillId="0" borderId="0" xfId="0" applyFont="1" applyAlignment="1" applyProtection="1">
      <alignment horizontal="right" wrapText="1"/>
    </xf>
    <xf numFmtId="0" fontId="13" fillId="7" borderId="9" xfId="0" applyFont="1" applyFill="1" applyBorder="1" applyAlignment="1" applyProtection="1">
      <alignment horizontal="right" vertical="center" indent="1"/>
    </xf>
    <xf numFmtId="0" fontId="13" fillId="7" borderId="16" xfId="0" applyFont="1" applyFill="1" applyBorder="1" applyAlignment="1" applyProtection="1">
      <alignment horizontal="right" vertical="center" indent="1"/>
    </xf>
    <xf numFmtId="0" fontId="13" fillId="7" borderId="12" xfId="0" applyFont="1" applyFill="1" applyBorder="1" applyAlignment="1" applyProtection="1">
      <alignment horizontal="right" vertical="center" indent="1"/>
    </xf>
    <xf numFmtId="0" fontId="14" fillId="7" borderId="1" xfId="0" applyFont="1" applyFill="1" applyBorder="1" applyAlignment="1" applyProtection="1">
      <alignment horizontal="right" vertical="center" indent="1"/>
    </xf>
    <xf numFmtId="0" fontId="14" fillId="7" borderId="3" xfId="0" applyFont="1" applyFill="1" applyBorder="1" applyAlignment="1" applyProtection="1">
      <alignment horizontal="right" vertical="center" indent="1"/>
    </xf>
    <xf numFmtId="0" fontId="0" fillId="6" borderId="8" xfId="0" applyFont="1" applyFill="1" applyBorder="1" applyAlignment="1" applyProtection="1">
      <alignment vertical="center" wrapText="1"/>
      <protection locked="0"/>
    </xf>
    <xf numFmtId="0" fontId="0" fillId="6" borderId="6" xfId="0" applyFont="1" applyFill="1" applyBorder="1" applyAlignment="1" applyProtection="1">
      <alignment vertical="center" wrapText="1"/>
      <protection locked="0"/>
    </xf>
    <xf numFmtId="164" fontId="8" fillId="7" borderId="8" xfId="3" applyNumberFormat="1" applyFont="1" applyFill="1" applyBorder="1" applyAlignment="1" applyProtection="1">
      <alignment horizontal="center" vertical="center" wrapText="1"/>
    </xf>
    <xf numFmtId="0" fontId="0" fillId="6" borderId="8" xfId="0" applyFont="1" applyFill="1" applyBorder="1" applyAlignment="1" applyProtection="1">
      <alignment horizontal="center" vertical="center" wrapText="1"/>
      <protection locked="0"/>
    </xf>
    <xf numFmtId="0" fontId="1" fillId="6" borderId="8" xfId="0" applyFont="1" applyFill="1" applyBorder="1" applyAlignment="1" applyProtection="1">
      <alignment horizontal="center" vertical="center"/>
      <protection locked="0"/>
    </xf>
    <xf numFmtId="164" fontId="8" fillId="7" borderId="6" xfId="3" applyNumberFormat="1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 wrapText="1"/>
      <protection locked="0"/>
    </xf>
    <xf numFmtId="0" fontId="1" fillId="6" borderId="6" xfId="0" applyFont="1" applyFill="1" applyBorder="1" applyAlignment="1" applyProtection="1">
      <alignment horizontal="center" vertical="center"/>
      <protection locked="0"/>
    </xf>
    <xf numFmtId="14" fontId="20" fillId="6" borderId="6" xfId="1" applyNumberFormat="1" applyFont="1" applyFill="1" applyBorder="1" applyAlignment="1" applyProtection="1">
      <alignment horizontal="left"/>
      <protection locked="0"/>
    </xf>
    <xf numFmtId="14" fontId="19" fillId="5" borderId="5" xfId="3" applyNumberFormat="1" applyFont="1" applyFill="1" applyAlignment="1" applyProtection="1">
      <alignment horizontal="left"/>
    </xf>
    <xf numFmtId="14" fontId="20" fillId="7" borderId="6" xfId="1" applyNumberFormat="1" applyFont="1" applyFill="1" applyBorder="1" applyAlignment="1" applyProtection="1">
      <alignment horizontal="left"/>
    </xf>
    <xf numFmtId="166" fontId="15" fillId="6" borderId="2" xfId="0" applyNumberFormat="1" applyFont="1" applyFill="1" applyBorder="1" applyAlignment="1" applyProtection="1">
      <alignment horizontal="left" vertical="center"/>
      <protection locked="0"/>
    </xf>
    <xf numFmtId="0" fontId="32" fillId="0" borderId="0" xfId="0" applyFont="1" applyAlignment="1" applyProtection="1">
      <alignment horizontal="left"/>
    </xf>
    <xf numFmtId="1" fontId="17" fillId="8" borderId="7" xfId="0" applyNumberFormat="1" applyFont="1" applyFill="1" applyBorder="1" applyAlignment="1" applyProtection="1">
      <alignment horizontal="center"/>
    </xf>
    <xf numFmtId="0" fontId="14" fillId="7" borderId="8" xfId="0" applyFont="1" applyFill="1" applyBorder="1" applyAlignment="1" applyProtection="1">
      <alignment horizontal="center" vertical="center"/>
    </xf>
    <xf numFmtId="0" fontId="15" fillId="6" borderId="11" xfId="0" applyFont="1" applyFill="1" applyBorder="1" applyAlignment="1" applyProtection="1">
      <alignment horizontal="left" vertical="center"/>
      <protection locked="0"/>
    </xf>
    <xf numFmtId="0" fontId="15" fillId="6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wrapText="1"/>
    </xf>
    <xf numFmtId="14" fontId="41" fillId="0" borderId="0" xfId="0" applyNumberFormat="1" applyFont="1" applyAlignment="1" applyProtection="1">
      <alignment horizontal="center"/>
    </xf>
    <xf numFmtId="0" fontId="42" fillId="7" borderId="25" xfId="0" applyFont="1" applyFill="1" applyBorder="1" applyAlignment="1" applyProtection="1">
      <alignment horizontal="right" vertical="center" indent="1"/>
    </xf>
    <xf numFmtId="166" fontId="42" fillId="7" borderId="26" xfId="0" applyNumberFormat="1" applyFont="1" applyFill="1" applyBorder="1" applyAlignment="1" applyProtection="1">
      <alignment horizontal="left" vertical="center"/>
    </xf>
    <xf numFmtId="166" fontId="15" fillId="6" borderId="4" xfId="0" applyNumberFormat="1" applyFont="1" applyFill="1" applyBorder="1" applyAlignment="1" applyProtection="1">
      <alignment horizontal="left" vertical="center"/>
      <protection locked="0"/>
    </xf>
    <xf numFmtId="0" fontId="26" fillId="7" borderId="8" xfId="0" applyFont="1" applyFill="1" applyBorder="1" applyAlignment="1" applyProtection="1">
      <alignment horizontal="center" vertical="center"/>
    </xf>
    <xf numFmtId="0" fontId="26" fillId="7" borderId="9" xfId="0" applyFont="1" applyFill="1" applyBorder="1" applyAlignment="1" applyProtection="1">
      <alignment horizontal="right" vertical="center" indent="1"/>
    </xf>
    <xf numFmtId="0" fontId="26" fillId="7" borderId="12" xfId="0" applyFont="1" applyFill="1" applyBorder="1" applyAlignment="1" applyProtection="1">
      <alignment horizontal="right" vertical="center" indent="1"/>
    </xf>
    <xf numFmtId="0" fontId="31" fillId="0" borderId="0" xfId="0" quotePrefix="1" applyFont="1" applyAlignment="1" applyProtection="1">
      <alignment horizontal="center"/>
    </xf>
    <xf numFmtId="0" fontId="31" fillId="0" borderId="0" xfId="0" applyFont="1" applyAlignment="1" applyProtection="1">
      <alignment horizontal="center"/>
    </xf>
    <xf numFmtId="0" fontId="15" fillId="6" borderId="9" xfId="0" applyFont="1" applyFill="1" applyBorder="1" applyAlignment="1" applyProtection="1">
      <alignment horizontal="left" vertical="center"/>
      <protection locked="0"/>
    </xf>
    <xf numFmtId="0" fontId="15" fillId="6" borderId="11" xfId="0" applyFont="1" applyFill="1" applyBorder="1" applyAlignment="1" applyProtection="1">
      <alignment horizontal="left" vertical="center"/>
      <protection locked="0"/>
    </xf>
    <xf numFmtId="0" fontId="15" fillId="6" borderId="12" xfId="0" applyFont="1" applyFill="1" applyBorder="1" applyAlignment="1" applyProtection="1">
      <alignment horizontal="left" vertical="center"/>
      <protection locked="0"/>
    </xf>
    <xf numFmtId="0" fontId="15" fillId="6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 applyProtection="1">
      <alignment horizontal="center" wrapText="1"/>
    </xf>
    <xf numFmtId="0" fontId="25" fillId="0" borderId="0" xfId="0" applyFont="1" applyFill="1" applyAlignment="1" applyProtection="1">
      <alignment horizontal="center" wrapText="1"/>
    </xf>
    <xf numFmtId="0" fontId="26" fillId="7" borderId="1" xfId="0" applyFont="1" applyFill="1" applyBorder="1" applyAlignment="1" applyProtection="1">
      <alignment horizontal="right" vertical="center" wrapText="1" indent="1"/>
    </xf>
    <xf numFmtId="0" fontId="26" fillId="7" borderId="3" xfId="0" applyFont="1" applyFill="1" applyBorder="1" applyAlignment="1" applyProtection="1">
      <alignment horizontal="right" vertical="center" indent="1"/>
    </xf>
    <xf numFmtId="0" fontId="37" fillId="7" borderId="2" xfId="0" applyFont="1" applyFill="1" applyBorder="1" applyAlignment="1" applyProtection="1">
      <alignment horizontal="left" vertical="center" indent="1"/>
    </xf>
    <xf numFmtId="0" fontId="37" fillId="7" borderId="4" xfId="0" applyFont="1" applyFill="1" applyBorder="1" applyAlignment="1" applyProtection="1">
      <alignment horizontal="left" vertical="center" indent="1"/>
    </xf>
    <xf numFmtId="0" fontId="15" fillId="6" borderId="16" xfId="0" applyFont="1" applyFill="1" applyBorder="1" applyAlignment="1" applyProtection="1">
      <alignment horizontal="left" vertical="center"/>
      <protection locked="0"/>
    </xf>
    <xf numFmtId="0" fontId="15" fillId="6" borderId="17" xfId="0" applyFont="1" applyFill="1" applyBorder="1" applyAlignment="1" applyProtection="1">
      <alignment horizontal="left" vertical="center"/>
      <protection locked="0"/>
    </xf>
    <xf numFmtId="0" fontId="38" fillId="0" borderId="18" xfId="0" applyFont="1" applyBorder="1" applyAlignment="1" applyProtection="1">
      <alignment horizontal="center" wrapText="1"/>
    </xf>
    <xf numFmtId="0" fontId="11" fillId="0" borderId="0" xfId="0" applyFont="1" applyAlignment="1" applyProtection="1">
      <alignment horizontal="center"/>
    </xf>
    <xf numFmtId="165" fontId="10" fillId="0" borderId="16" xfId="0" applyNumberFormat="1" applyFont="1" applyBorder="1" applyAlignment="1" applyProtection="1">
      <alignment horizontal="left" indent="1"/>
    </xf>
    <xf numFmtId="165" fontId="10" fillId="0" borderId="0" xfId="0" applyNumberFormat="1" applyFont="1" applyBorder="1" applyAlignment="1" applyProtection="1">
      <alignment horizontal="left" indent="1"/>
    </xf>
    <xf numFmtId="0" fontId="9" fillId="3" borderId="6" xfId="2" applyFont="1" applyBorder="1" applyAlignment="1" applyProtection="1">
      <alignment horizontal="center" vertical="center" wrapText="1"/>
    </xf>
    <xf numFmtId="165" fontId="36" fillId="0" borderId="16" xfId="0" applyNumberFormat="1" applyFont="1" applyBorder="1" applyAlignment="1" applyProtection="1">
      <alignment horizontal="left" indent="1"/>
    </xf>
    <xf numFmtId="165" fontId="36" fillId="0" borderId="0" xfId="0" applyNumberFormat="1" applyFont="1" applyBorder="1" applyAlignment="1" applyProtection="1">
      <alignment horizontal="left" indent="1"/>
    </xf>
    <xf numFmtId="0" fontId="23" fillId="9" borderId="9" xfId="4" quotePrefix="1" applyFont="1" applyFill="1" applyBorder="1" applyAlignment="1" applyProtection="1">
      <alignment horizontal="left" vertical="top" wrapText="1" indent="1"/>
    </xf>
    <xf numFmtId="0" fontId="23" fillId="9" borderId="10" xfId="4" quotePrefix="1" applyFont="1" applyFill="1" applyBorder="1" applyAlignment="1" applyProtection="1">
      <alignment horizontal="left" vertical="top" wrapText="1" indent="1"/>
    </xf>
    <xf numFmtId="0" fontId="23" fillId="9" borderId="11" xfId="4" quotePrefix="1" applyFont="1" applyFill="1" applyBorder="1" applyAlignment="1" applyProtection="1">
      <alignment horizontal="left" vertical="top" wrapText="1" indent="1"/>
    </xf>
    <xf numFmtId="0" fontId="23" fillId="9" borderId="16" xfId="4" quotePrefix="1" applyFont="1" applyFill="1" applyBorder="1" applyAlignment="1" applyProtection="1">
      <alignment horizontal="left" vertical="top" wrapText="1" indent="1"/>
    </xf>
    <xf numFmtId="0" fontId="23" fillId="9" borderId="0" xfId="4" quotePrefix="1" applyFont="1" applyFill="1" applyBorder="1" applyAlignment="1" applyProtection="1">
      <alignment horizontal="left" vertical="top" wrapText="1" indent="1"/>
    </xf>
    <xf numFmtId="0" fontId="23" fillId="9" borderId="17" xfId="4" quotePrefix="1" applyFont="1" applyFill="1" applyBorder="1" applyAlignment="1" applyProtection="1">
      <alignment horizontal="left" vertical="top" wrapText="1" indent="1"/>
    </xf>
    <xf numFmtId="0" fontId="23" fillId="9" borderId="12" xfId="4" quotePrefix="1" applyFont="1" applyFill="1" applyBorder="1" applyAlignment="1" applyProtection="1">
      <alignment horizontal="left" vertical="top" wrapText="1" indent="1"/>
    </xf>
    <xf numFmtId="0" fontId="23" fillId="9" borderId="13" xfId="4" quotePrefix="1" applyFont="1" applyFill="1" applyBorder="1" applyAlignment="1" applyProtection="1">
      <alignment horizontal="left" vertical="top" wrapText="1" indent="1"/>
    </xf>
    <xf numFmtId="0" fontId="23" fillId="9" borderId="14" xfId="4" quotePrefix="1" applyFont="1" applyFill="1" applyBorder="1" applyAlignment="1" applyProtection="1">
      <alignment horizontal="left" vertical="top" wrapText="1" indent="1"/>
    </xf>
    <xf numFmtId="0" fontId="0" fillId="6" borderId="9" xfId="0" applyFont="1" applyFill="1" applyBorder="1" applyAlignment="1" applyProtection="1">
      <alignment horizontal="center" vertical="top" wrapText="1"/>
      <protection locked="0"/>
    </xf>
    <xf numFmtId="0" fontId="0" fillId="6" borderId="10" xfId="0" applyFont="1" applyFill="1" applyBorder="1" applyAlignment="1" applyProtection="1">
      <alignment horizontal="center" vertical="top" wrapText="1"/>
      <protection locked="0"/>
    </xf>
    <xf numFmtId="0" fontId="0" fillId="6" borderId="11" xfId="0" applyFont="1" applyFill="1" applyBorder="1" applyAlignment="1" applyProtection="1">
      <alignment horizontal="center" vertical="top" wrapText="1"/>
      <protection locked="0"/>
    </xf>
    <xf numFmtId="0" fontId="0" fillId="6" borderId="12" xfId="0" applyFont="1" applyFill="1" applyBorder="1" applyAlignment="1" applyProtection="1">
      <alignment horizontal="center" vertical="top" wrapText="1"/>
      <protection locked="0"/>
    </xf>
    <xf numFmtId="0" fontId="0" fillId="6" borderId="13" xfId="0" applyFont="1" applyFill="1" applyBorder="1" applyAlignment="1" applyProtection="1">
      <alignment horizontal="center" vertical="top" wrapText="1"/>
      <protection locked="0"/>
    </xf>
    <xf numFmtId="0" fontId="0" fillId="6" borderId="14" xfId="0" applyFont="1" applyFill="1" applyBorder="1" applyAlignment="1" applyProtection="1">
      <alignment horizontal="center" vertical="top" wrapText="1"/>
      <protection locked="0"/>
    </xf>
    <xf numFmtId="0" fontId="0" fillId="11" borderId="19" xfId="0" applyFill="1" applyBorder="1" applyAlignment="1" applyProtection="1">
      <alignment horizontal="center" vertical="top" wrapText="1"/>
    </xf>
    <xf numFmtId="0" fontId="0" fillId="11" borderId="20" xfId="0" applyFill="1" applyBorder="1" applyAlignment="1" applyProtection="1">
      <alignment horizontal="center" vertical="top" wrapText="1"/>
    </xf>
    <xf numFmtId="0" fontId="0" fillId="11" borderId="21" xfId="0" applyFill="1" applyBorder="1" applyAlignment="1" applyProtection="1">
      <alignment horizontal="center" vertical="top" wrapText="1"/>
    </xf>
    <xf numFmtId="0" fontId="27" fillId="10" borderId="19" xfId="0" applyFont="1" applyFill="1" applyBorder="1" applyAlignment="1" applyProtection="1">
      <alignment horizontal="center"/>
    </xf>
    <xf numFmtId="0" fontId="27" fillId="10" borderId="20" xfId="0" applyFont="1" applyFill="1" applyBorder="1" applyAlignment="1" applyProtection="1">
      <alignment horizontal="center"/>
    </xf>
    <xf numFmtId="0" fontId="27" fillId="10" borderId="21" xfId="0" applyFont="1" applyFill="1" applyBorder="1" applyAlignment="1" applyProtection="1">
      <alignment horizontal="center"/>
    </xf>
    <xf numFmtId="0" fontId="0" fillId="6" borderId="9" xfId="0" applyFont="1" applyFill="1" applyBorder="1" applyAlignment="1" applyProtection="1">
      <alignment horizontal="left" vertical="top" wrapText="1"/>
      <protection locked="0"/>
    </xf>
    <xf numFmtId="0" fontId="0" fillId="6" borderId="10" xfId="0" applyFont="1" applyFill="1" applyBorder="1" applyAlignment="1" applyProtection="1">
      <alignment horizontal="left" vertical="top" wrapText="1"/>
      <protection locked="0"/>
    </xf>
    <xf numFmtId="0" fontId="0" fillId="6" borderId="11" xfId="0" applyFont="1" applyFill="1" applyBorder="1" applyAlignment="1" applyProtection="1">
      <alignment horizontal="left" vertical="top" wrapText="1"/>
      <protection locked="0"/>
    </xf>
    <xf numFmtId="0" fontId="0" fillId="6" borderId="12" xfId="0" applyFont="1" applyFill="1" applyBorder="1" applyAlignment="1" applyProtection="1">
      <alignment horizontal="left" vertical="top" wrapText="1"/>
      <protection locked="0"/>
    </xf>
    <xf numFmtId="0" fontId="0" fillId="6" borderId="13" xfId="0" applyFont="1" applyFill="1" applyBorder="1" applyAlignment="1" applyProtection="1">
      <alignment horizontal="left" vertical="top" wrapText="1"/>
      <protection locked="0"/>
    </xf>
    <xf numFmtId="0" fontId="0" fillId="6" borderId="14" xfId="0" applyFont="1" applyFill="1" applyBorder="1" applyAlignment="1" applyProtection="1">
      <alignment horizontal="left" vertical="top" wrapText="1"/>
      <protection locked="0"/>
    </xf>
    <xf numFmtId="0" fontId="0" fillId="6" borderId="19" xfId="0" applyFill="1" applyBorder="1" applyAlignment="1" applyProtection="1">
      <alignment horizontal="center" vertical="top" wrapText="1"/>
      <protection locked="0"/>
    </xf>
    <xf numFmtId="0" fontId="0" fillId="6" borderId="20" xfId="0" applyFill="1" applyBorder="1" applyAlignment="1" applyProtection="1">
      <alignment horizontal="center" vertical="top" wrapText="1"/>
      <protection locked="0"/>
    </xf>
    <xf numFmtId="0" fontId="0" fillId="6" borderId="21" xfId="0" applyFill="1" applyBorder="1" applyAlignment="1" applyProtection="1">
      <alignment horizontal="center" vertical="top" wrapText="1"/>
      <protection locked="0"/>
    </xf>
    <xf numFmtId="0" fontId="25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0" fillId="6" borderId="16" xfId="0" applyFont="1" applyFill="1" applyBorder="1" applyAlignment="1" applyProtection="1">
      <alignment horizontal="left" vertical="top" wrapText="1"/>
      <protection locked="0"/>
    </xf>
    <xf numFmtId="0" fontId="0" fillId="6" borderId="0" xfId="0" applyFont="1" applyFill="1" applyBorder="1" applyAlignment="1" applyProtection="1">
      <alignment horizontal="left" vertical="top" wrapText="1"/>
      <protection locked="0"/>
    </xf>
    <xf numFmtId="0" fontId="0" fillId="6" borderId="17" xfId="0" applyFont="1" applyFill="1" applyBorder="1" applyAlignment="1" applyProtection="1">
      <alignment horizontal="left" vertical="top" wrapText="1"/>
      <protection locked="0"/>
    </xf>
    <xf numFmtId="0" fontId="0" fillId="11" borderId="9" xfId="0" applyFill="1" applyBorder="1" applyAlignment="1" applyProtection="1">
      <alignment horizontal="left" vertical="top" wrapText="1"/>
    </xf>
    <xf numFmtId="0" fontId="0" fillId="11" borderId="10" xfId="0" applyFill="1" applyBorder="1" applyAlignment="1" applyProtection="1">
      <alignment horizontal="left" vertical="top" wrapText="1"/>
    </xf>
    <xf numFmtId="0" fontId="0" fillId="11" borderId="11" xfId="0" applyFill="1" applyBorder="1" applyAlignment="1" applyProtection="1">
      <alignment horizontal="left" vertical="top" wrapText="1"/>
    </xf>
    <xf numFmtId="0" fontId="0" fillId="11" borderId="16" xfId="0" applyFill="1" applyBorder="1" applyAlignment="1" applyProtection="1">
      <alignment horizontal="left" vertical="top" wrapText="1"/>
    </xf>
    <xf numFmtId="0" fontId="0" fillId="11" borderId="0" xfId="0" applyFill="1" applyBorder="1" applyAlignment="1" applyProtection="1">
      <alignment horizontal="left" vertical="top" wrapText="1"/>
    </xf>
    <xf numFmtId="0" fontId="0" fillId="11" borderId="17" xfId="0" applyFill="1" applyBorder="1" applyAlignment="1" applyProtection="1">
      <alignment horizontal="left" vertical="top" wrapText="1"/>
    </xf>
    <xf numFmtId="0" fontId="0" fillId="11" borderId="12" xfId="0" applyFill="1" applyBorder="1" applyAlignment="1" applyProtection="1">
      <alignment horizontal="left" vertical="top" wrapText="1"/>
    </xf>
    <xf numFmtId="0" fontId="0" fillId="11" borderId="13" xfId="0" applyFill="1" applyBorder="1" applyAlignment="1" applyProtection="1">
      <alignment horizontal="left" vertical="top" wrapText="1"/>
    </xf>
    <xf numFmtId="0" fontId="0" fillId="11" borderId="14" xfId="0" applyFill="1" applyBorder="1" applyAlignment="1" applyProtection="1">
      <alignment horizontal="left" vertical="top" wrapText="1"/>
    </xf>
    <xf numFmtId="0" fontId="21" fillId="3" borderId="22" xfId="2" applyFont="1" applyBorder="1" applyAlignment="1" applyProtection="1">
      <alignment horizontal="center" vertical="center" wrapText="1"/>
    </xf>
    <xf numFmtId="0" fontId="21" fillId="3" borderId="23" xfId="2" applyFont="1" applyBorder="1" applyAlignment="1" applyProtection="1">
      <alignment horizontal="center" vertical="center" wrapText="1"/>
    </xf>
    <xf numFmtId="0" fontId="21" fillId="3" borderId="24" xfId="2" applyFont="1" applyBorder="1" applyAlignment="1" applyProtection="1">
      <alignment horizontal="center" vertical="center" wrapText="1"/>
    </xf>
    <xf numFmtId="0" fontId="21" fillId="3" borderId="19" xfId="2" applyFont="1" applyBorder="1" applyAlignment="1" applyProtection="1">
      <alignment horizontal="center" vertical="center" wrapText="1"/>
    </xf>
    <xf numFmtId="0" fontId="21" fillId="3" borderId="20" xfId="2" applyFont="1" applyBorder="1" applyAlignment="1" applyProtection="1">
      <alignment horizontal="center" vertical="center" wrapText="1"/>
    </xf>
    <xf numFmtId="0" fontId="21" fillId="3" borderId="21" xfId="2" applyFont="1" applyBorder="1" applyAlignment="1" applyProtection="1">
      <alignment horizontal="center" vertical="center" wrapText="1"/>
    </xf>
    <xf numFmtId="0" fontId="25" fillId="0" borderId="10" xfId="0" applyFont="1" applyBorder="1" applyAlignment="1">
      <alignment horizontal="center"/>
    </xf>
  </cellXfs>
  <cellStyles count="5">
    <cellStyle name="Εισαγωγή" xfId="3" builtinId="20"/>
    <cellStyle name="Επεξηγηματικό κείμενο" xfId="4" builtinId="53"/>
    <cellStyle name="Καλό" xfId="1" builtinId="26"/>
    <cellStyle name="Κανονικό" xfId="0" builtinId="0"/>
    <cellStyle name="Ουδέτερο" xfId="2" builtinId="28"/>
  </cellStyles>
  <dxfs count="1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7A4E00"/>
      <color rgb="FFFFEB88"/>
      <color rgb="FF3F3F76"/>
      <color rgb="FF552803"/>
      <color rgb="FF583900"/>
      <color rgb="FFFFFFCD"/>
      <color rgb="FFFF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4</xdr:row>
      <xdr:rowOff>152400</xdr:rowOff>
    </xdr:from>
    <xdr:to>
      <xdr:col>1</xdr:col>
      <xdr:colOff>952501</xdr:colOff>
      <xdr:row>7</xdr:row>
      <xdr:rowOff>158986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5"/>
        <a:stretch/>
      </xdr:blipFill>
      <xdr:spPr>
        <a:xfrm>
          <a:off x="476250" y="1476375"/>
          <a:ext cx="847726" cy="920986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19</xdr:row>
      <xdr:rowOff>28575</xdr:rowOff>
    </xdr:from>
    <xdr:to>
      <xdr:col>1</xdr:col>
      <xdr:colOff>485775</xdr:colOff>
      <xdr:row>20</xdr:row>
      <xdr:rowOff>161925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5800725"/>
          <a:ext cx="466725" cy="46672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180975</xdr:rowOff>
    </xdr:from>
    <xdr:to>
      <xdr:col>1</xdr:col>
      <xdr:colOff>1038225</xdr:colOff>
      <xdr:row>3</xdr:row>
      <xdr:rowOff>85725</xdr:rowOff>
    </xdr:to>
    <xdr:pic>
      <xdr:nvPicPr>
        <xdr:cNvPr id="5" name="Εικόνα 1" descr="http://www.uth.gr/images/logos/UTH-logo-greek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80975"/>
          <a:ext cx="1038225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523875</xdr:colOff>
      <xdr:row>65</xdr:row>
      <xdr:rowOff>628649</xdr:rowOff>
    </xdr:from>
    <xdr:to>
      <xdr:col>12</xdr:col>
      <xdr:colOff>285750</xdr:colOff>
      <xdr:row>66</xdr:row>
      <xdr:rowOff>390524</xdr:rowOff>
    </xdr:to>
    <xdr:sp macro="" textlink="">
      <xdr:nvSpPr>
        <xdr:cNvPr id="2" name="Rounded Rectangular Callout 1"/>
        <xdr:cNvSpPr/>
      </xdr:nvSpPr>
      <xdr:spPr>
        <a:xfrm>
          <a:off x="6867525" y="33146999"/>
          <a:ext cx="2428875" cy="733425"/>
        </a:xfrm>
        <a:prstGeom prst="wedgeRoundRectCallout">
          <a:avLst>
            <a:gd name="adj1" fmla="val 23481"/>
            <a:gd name="adj2" fmla="val 110965"/>
            <a:gd name="adj3" fmla="val 16667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l-GR" sz="1100"/>
            <a:t>Σύνολο Εργάσιμων Ημερών για τον ασκούμενο. Η τιμή αυτή</a:t>
          </a:r>
          <a:r>
            <a:rPr lang="el-GR" sz="1100" baseline="0"/>
            <a:t> εμφανίζεται και στο φύλλο </a:t>
          </a:r>
          <a:r>
            <a:rPr lang="el-GR" sz="1100" b="1" baseline="0"/>
            <a:t>Στοιχεία Πρακτικής</a:t>
          </a:r>
          <a:r>
            <a:rPr lang="el-GR" sz="1100" baseline="0"/>
            <a:t>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D42"/>
  <sheetViews>
    <sheetView tabSelected="1" workbookViewId="0">
      <selection activeCell="C20" sqref="C20"/>
    </sheetView>
  </sheetViews>
  <sheetFormatPr defaultColWidth="9.140625" defaultRowHeight="15" x14ac:dyDescent="0.25"/>
  <cols>
    <col min="1" max="1" width="5.5703125" style="2" customWidth="1"/>
    <col min="2" max="2" width="29.28515625" style="8" customWidth="1"/>
    <col min="3" max="3" width="45.140625" style="2" customWidth="1"/>
    <col min="4" max="4" width="10.5703125" style="2" customWidth="1"/>
    <col min="5" max="16384" width="9.140625" style="2"/>
  </cols>
  <sheetData>
    <row r="2" spans="1:4" ht="59.25" customHeight="1" x14ac:dyDescent="0.35">
      <c r="C2" s="23" t="s">
        <v>30</v>
      </c>
      <c r="D2" s="47" t="s">
        <v>42</v>
      </c>
    </row>
    <row r="5" spans="1:4" ht="24" customHeight="1" x14ac:dyDescent="0.25">
      <c r="B5" s="24" t="s">
        <v>1</v>
      </c>
      <c r="C5" s="9"/>
    </row>
    <row r="6" spans="1:4" ht="24" customHeight="1" x14ac:dyDescent="0.25">
      <c r="B6" s="25" t="s">
        <v>0</v>
      </c>
      <c r="C6" s="10"/>
    </row>
    <row r="7" spans="1:4" ht="24" customHeight="1" x14ac:dyDescent="0.25">
      <c r="B7" s="25" t="s">
        <v>16</v>
      </c>
      <c r="C7" s="11"/>
    </row>
    <row r="8" spans="1:4" ht="24" customHeight="1" x14ac:dyDescent="0.25">
      <c r="B8" s="25" t="s">
        <v>17</v>
      </c>
      <c r="C8" s="11"/>
    </row>
    <row r="9" spans="1:4" ht="24" customHeight="1" x14ac:dyDescent="0.25">
      <c r="B9" s="26" t="s">
        <v>2</v>
      </c>
      <c r="C9" s="12"/>
    </row>
    <row r="10" spans="1:4" ht="21.75" customHeight="1" x14ac:dyDescent="0.35">
      <c r="B10" s="3"/>
      <c r="C10" s="4"/>
    </row>
    <row r="11" spans="1:4" ht="22.5" customHeight="1" x14ac:dyDescent="0.25">
      <c r="B11" s="43" t="s">
        <v>5</v>
      </c>
      <c r="C11" s="5"/>
    </row>
    <row r="12" spans="1:4" ht="22.5" customHeight="1" x14ac:dyDescent="0.25">
      <c r="A12" s="6">
        <v>1</v>
      </c>
      <c r="B12" s="56"/>
      <c r="C12" s="57"/>
      <c r="D12" s="41" t="s">
        <v>35</v>
      </c>
    </row>
    <row r="13" spans="1:4" ht="22.5" customHeight="1" x14ac:dyDescent="0.25">
      <c r="A13" s="6">
        <v>2</v>
      </c>
      <c r="B13" s="66"/>
      <c r="C13" s="67"/>
      <c r="D13" s="41" t="s">
        <v>36</v>
      </c>
    </row>
    <row r="14" spans="1:4" ht="22.5" customHeight="1" x14ac:dyDescent="0.25">
      <c r="A14" s="6">
        <v>3</v>
      </c>
      <c r="B14" s="58"/>
      <c r="C14" s="59"/>
      <c r="D14" s="41" t="s">
        <v>37</v>
      </c>
    </row>
    <row r="15" spans="1:4" ht="22.5" customHeight="1" x14ac:dyDescent="0.25">
      <c r="A15" s="6"/>
    </row>
    <row r="16" spans="1:4" ht="22.5" customHeight="1" x14ac:dyDescent="0.25">
      <c r="A16" s="6"/>
      <c r="B16" s="51" t="s">
        <v>29</v>
      </c>
    </row>
    <row r="17" spans="1:4" ht="22.5" customHeight="1" x14ac:dyDescent="0.25">
      <c r="A17" s="6"/>
      <c r="B17" s="52" t="s">
        <v>15</v>
      </c>
      <c r="C17" s="44"/>
    </row>
    <row r="18" spans="1:4" ht="22.5" customHeight="1" x14ac:dyDescent="0.25">
      <c r="A18" s="6"/>
      <c r="B18" s="53" t="s">
        <v>14</v>
      </c>
      <c r="C18" s="45"/>
      <c r="D18" s="41"/>
    </row>
    <row r="19" spans="1:4" ht="28.5" customHeight="1" thickBot="1" x14ac:dyDescent="0.4">
      <c r="B19" s="3"/>
      <c r="C19" s="5"/>
    </row>
    <row r="20" spans="1:4" ht="26.25" customHeight="1" x14ac:dyDescent="0.25">
      <c r="B20" s="27" t="s">
        <v>3</v>
      </c>
      <c r="C20" s="40">
        <v>44004</v>
      </c>
      <c r="D20" s="41" t="s">
        <v>31</v>
      </c>
    </row>
    <row r="21" spans="1:4" x14ac:dyDescent="0.25">
      <c r="B21" s="48" t="s">
        <v>40</v>
      </c>
      <c r="C21" s="49">
        <f>C20+24*7-3</f>
        <v>44169</v>
      </c>
      <c r="D21" s="41" t="s">
        <v>38</v>
      </c>
    </row>
    <row r="22" spans="1:4" ht="26.25" customHeight="1" thickBot="1" x14ac:dyDescent="0.3">
      <c r="B22" s="28" t="s">
        <v>4</v>
      </c>
      <c r="C22" s="50"/>
      <c r="D22" s="41" t="s">
        <v>41</v>
      </c>
    </row>
    <row r="23" spans="1:4" x14ac:dyDescent="0.25">
      <c r="B23" s="7"/>
      <c r="C23" s="60" t="s">
        <v>32</v>
      </c>
    </row>
    <row r="24" spans="1:4" x14ac:dyDescent="0.25">
      <c r="C24" s="61"/>
    </row>
    <row r="26" spans="1:4" ht="15.75" thickBot="1" x14ac:dyDescent="0.3"/>
    <row r="27" spans="1:4" ht="22.5" customHeight="1" x14ac:dyDescent="0.25">
      <c r="B27" s="62" t="s">
        <v>21</v>
      </c>
      <c r="C27" s="64">
        <f>extra!L69</f>
        <v>0</v>
      </c>
    </row>
    <row r="28" spans="1:4" ht="22.5" customHeight="1" thickBot="1" x14ac:dyDescent="0.3">
      <c r="B28" s="63"/>
      <c r="C28" s="65"/>
    </row>
    <row r="29" spans="1:4" ht="15" customHeight="1" x14ac:dyDescent="0.25">
      <c r="B29" s="68" t="s">
        <v>33</v>
      </c>
      <c r="C29" s="68"/>
    </row>
    <row r="30" spans="1:4" x14ac:dyDescent="0.25">
      <c r="B30" s="46"/>
      <c r="C30" s="46"/>
    </row>
    <row r="31" spans="1:4" x14ac:dyDescent="0.25">
      <c r="B31" s="2"/>
    </row>
    <row r="36" spans="2:3" ht="18" x14ac:dyDescent="0.25">
      <c r="B36" s="54" t="s">
        <v>43</v>
      </c>
      <c r="C36" s="55"/>
    </row>
    <row r="38" spans="2:3" x14ac:dyDescent="0.25">
      <c r="B38" s="2"/>
    </row>
    <row r="42" spans="2:3" x14ac:dyDescent="0.25">
      <c r="B42" s="2"/>
    </row>
  </sheetData>
  <sheetProtection password="DD34" sheet="1" objects="1" scenarios="1" selectLockedCells="1"/>
  <mergeCells count="8">
    <mergeCell ref="B36:C36"/>
    <mergeCell ref="B12:C12"/>
    <mergeCell ref="B14:C14"/>
    <mergeCell ref="C23:C24"/>
    <mergeCell ref="B27:B28"/>
    <mergeCell ref="C27:C28"/>
    <mergeCell ref="B13:C13"/>
    <mergeCell ref="B29:C29"/>
  </mergeCells>
  <printOptions horizontalCentered="1"/>
  <pageMargins left="0.64" right="0.70866141732283472" top="0.74803149606299213" bottom="0.74803149606299213" header="0.31496062992125984" footer="0.31496062992125984"/>
  <pageSetup paperSize="9" orientation="portrait" verticalDpi="599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workbookViewId="0">
      <selection activeCell="C7" sqref="C7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69" t="s">
        <v>8</v>
      </c>
      <c r="C1" s="69"/>
      <c r="D1" s="69"/>
    </row>
    <row r="3" spans="2:14" ht="18.75" customHeight="1" x14ac:dyDescent="0.25">
      <c r="B3" s="13" t="s">
        <v>7</v>
      </c>
      <c r="C3" s="14" t="s">
        <v>9</v>
      </c>
      <c r="D3" s="39">
        <f>'Στοιχεία Πρακτικής'!C20</f>
        <v>44004</v>
      </c>
      <c r="E3" s="73">
        <f>WEEKDAY(D3)</f>
        <v>2</v>
      </c>
      <c r="F3" s="74"/>
      <c r="G3" s="74"/>
    </row>
    <row r="4" spans="2:14" ht="18.75" customHeight="1" x14ac:dyDescent="0.25">
      <c r="B4" s="15">
        <v>1</v>
      </c>
      <c r="C4" s="14" t="s">
        <v>10</v>
      </c>
      <c r="D4" s="38">
        <f>D3+4</f>
        <v>44008</v>
      </c>
      <c r="E4" s="73">
        <f>WEEKDAY(D4)</f>
        <v>6</v>
      </c>
      <c r="F4" s="74"/>
      <c r="G4" s="74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2" t="s">
        <v>18</v>
      </c>
      <c r="G6" s="72"/>
      <c r="H6" s="72"/>
      <c r="I6" s="72"/>
      <c r="J6" s="72"/>
      <c r="K6" s="72"/>
      <c r="L6" s="72"/>
      <c r="M6" s="72"/>
    </row>
    <row r="7" spans="2:14" ht="76.5" customHeight="1" x14ac:dyDescent="0.25">
      <c r="B7" s="31">
        <f>D3</f>
        <v>44004</v>
      </c>
      <c r="C7" s="29"/>
      <c r="D7" s="33"/>
      <c r="F7" s="84"/>
      <c r="G7" s="85"/>
      <c r="H7" s="85"/>
      <c r="I7" s="85"/>
      <c r="J7" s="85"/>
      <c r="K7" s="85"/>
      <c r="L7" s="85"/>
      <c r="M7" s="86"/>
    </row>
    <row r="8" spans="2:14" ht="76.5" customHeight="1" x14ac:dyDescent="0.25">
      <c r="B8" s="31">
        <f>B7+1</f>
        <v>44005</v>
      </c>
      <c r="C8" s="29"/>
      <c r="D8" s="33"/>
      <c r="F8" s="87"/>
      <c r="G8" s="88"/>
      <c r="H8" s="88"/>
      <c r="I8" s="88"/>
      <c r="J8" s="88"/>
      <c r="K8" s="88"/>
      <c r="L8" s="88"/>
      <c r="M8" s="89"/>
    </row>
    <row r="9" spans="2:14" ht="76.5" customHeight="1" x14ac:dyDescent="0.25">
      <c r="B9" s="31">
        <f>B8+1</f>
        <v>44006</v>
      </c>
      <c r="C9" s="29"/>
      <c r="D9" s="33"/>
      <c r="F9" s="75" t="s">
        <v>39</v>
      </c>
      <c r="G9" s="76"/>
      <c r="H9" s="76"/>
      <c r="I9" s="76"/>
      <c r="J9" s="76"/>
      <c r="K9" s="76"/>
      <c r="L9" s="76"/>
      <c r="M9" s="77"/>
    </row>
    <row r="10" spans="2:14" ht="76.5" customHeight="1" x14ac:dyDescent="0.25">
      <c r="B10" s="31">
        <f>B9+1</f>
        <v>44007</v>
      </c>
      <c r="C10" s="29"/>
      <c r="D10" s="33"/>
      <c r="F10" s="78"/>
      <c r="G10" s="79"/>
      <c r="H10" s="79"/>
      <c r="I10" s="79"/>
      <c r="J10" s="79"/>
      <c r="K10" s="79"/>
      <c r="L10" s="79"/>
      <c r="M10" s="80"/>
    </row>
    <row r="11" spans="2:14" ht="76.5" customHeight="1" x14ac:dyDescent="0.25">
      <c r="B11" s="34">
        <f>B10+1</f>
        <v>44008</v>
      </c>
      <c r="C11" s="30"/>
      <c r="D11" s="36"/>
      <c r="F11" s="81"/>
      <c r="G11" s="82"/>
      <c r="H11" s="82"/>
      <c r="I11" s="82"/>
      <c r="J11" s="82"/>
      <c r="K11" s="82"/>
      <c r="L11" s="82"/>
      <c r="M11" s="83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</f>
        <v>0</v>
      </c>
    </row>
    <row r="14" spans="2:14" x14ac:dyDescent="0.25">
      <c r="N14" s="22"/>
    </row>
    <row r="15" spans="2:14" ht="18" x14ac:dyDescent="0.25">
      <c r="B15" s="69" t="s">
        <v>8</v>
      </c>
      <c r="C15" s="69"/>
      <c r="D15" s="69"/>
    </row>
    <row r="17" spans="2:13" ht="18.75" customHeight="1" x14ac:dyDescent="0.25">
      <c r="B17" s="13" t="s">
        <v>7</v>
      </c>
      <c r="C17" s="14" t="s">
        <v>9</v>
      </c>
      <c r="D17" s="39">
        <f>D3+7</f>
        <v>44011</v>
      </c>
      <c r="E17" s="70">
        <f>D17</f>
        <v>44011</v>
      </c>
      <c r="F17" s="71"/>
      <c r="G17" s="71"/>
    </row>
    <row r="18" spans="2:13" ht="18.75" customHeight="1" x14ac:dyDescent="0.25">
      <c r="B18" s="15">
        <f>B4+1</f>
        <v>2</v>
      </c>
      <c r="C18" s="14" t="s">
        <v>10</v>
      </c>
      <c r="D18" s="38">
        <f>D17+4</f>
        <v>44015</v>
      </c>
      <c r="E18" s="70">
        <f>D18</f>
        <v>44015</v>
      </c>
      <c r="F18" s="71"/>
      <c r="G18" s="7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2" t="s">
        <v>18</v>
      </c>
      <c r="G20" s="72"/>
      <c r="H20" s="72"/>
      <c r="I20" s="72"/>
      <c r="J20" s="72"/>
      <c r="K20" s="72"/>
      <c r="L20" s="72"/>
      <c r="M20" s="72"/>
    </row>
    <row r="21" spans="2:13" ht="76.5" customHeight="1" x14ac:dyDescent="0.25">
      <c r="B21" s="31">
        <f>D17</f>
        <v>44011</v>
      </c>
      <c r="C21" s="29"/>
      <c r="D21" s="33"/>
      <c r="F21" s="96"/>
      <c r="G21" s="97"/>
      <c r="H21" s="97"/>
      <c r="I21" s="97"/>
      <c r="J21" s="97"/>
      <c r="K21" s="97"/>
      <c r="L21" s="97"/>
      <c r="M21" s="98"/>
    </row>
    <row r="22" spans="2:13" ht="76.5" customHeight="1" x14ac:dyDescent="0.25">
      <c r="B22" s="31">
        <f>B21+1</f>
        <v>44012</v>
      </c>
      <c r="C22" s="29"/>
      <c r="D22" s="33"/>
      <c r="F22" s="99"/>
      <c r="G22" s="100"/>
      <c r="H22" s="100"/>
      <c r="I22" s="100"/>
      <c r="J22" s="100"/>
      <c r="K22" s="100"/>
      <c r="L22" s="100"/>
      <c r="M22" s="101"/>
    </row>
    <row r="23" spans="2:13" ht="76.5" customHeight="1" x14ac:dyDescent="0.25">
      <c r="B23" s="31">
        <f>B22+1</f>
        <v>44013</v>
      </c>
      <c r="C23" s="29"/>
      <c r="D23" s="33"/>
      <c r="F23" s="75" t="str">
        <f>F9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23" s="76"/>
      <c r="H23" s="76"/>
      <c r="I23" s="76"/>
      <c r="J23" s="76"/>
      <c r="K23" s="76"/>
      <c r="L23" s="76"/>
      <c r="M23" s="77"/>
    </row>
    <row r="24" spans="2:13" ht="76.5" customHeight="1" x14ac:dyDescent="0.25">
      <c r="B24" s="31">
        <f>B23+1</f>
        <v>44014</v>
      </c>
      <c r="C24" s="29"/>
      <c r="D24" s="33"/>
      <c r="F24" s="78"/>
      <c r="G24" s="79"/>
      <c r="H24" s="79"/>
      <c r="I24" s="79"/>
      <c r="J24" s="79"/>
      <c r="K24" s="79"/>
      <c r="L24" s="79"/>
      <c r="M24" s="80"/>
    </row>
    <row r="25" spans="2:13" ht="76.5" customHeight="1" x14ac:dyDescent="0.25">
      <c r="B25" s="34">
        <f>B24+1</f>
        <v>44015</v>
      </c>
      <c r="C25" s="30"/>
      <c r="D25" s="36"/>
      <c r="F25" s="81"/>
      <c r="G25" s="82"/>
      <c r="H25" s="82"/>
      <c r="I25" s="82"/>
      <c r="J25" s="82"/>
      <c r="K25" s="82"/>
      <c r="L25" s="82"/>
      <c r="M25" s="83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69" t="s">
        <v>8</v>
      </c>
      <c r="C29" s="69"/>
      <c r="D29" s="69"/>
    </row>
    <row r="31" spans="2:13" ht="18.75" customHeight="1" x14ac:dyDescent="0.25">
      <c r="B31" s="13" t="s">
        <v>7</v>
      </c>
      <c r="C31" s="14" t="s">
        <v>9</v>
      </c>
      <c r="D31" s="39">
        <f>D17+7</f>
        <v>44018</v>
      </c>
      <c r="E31" s="70">
        <f>D31</f>
        <v>44018</v>
      </c>
      <c r="F31" s="71"/>
      <c r="G31" s="71"/>
    </row>
    <row r="32" spans="2:13" ht="18.75" customHeight="1" x14ac:dyDescent="0.25">
      <c r="B32" s="15">
        <f>B18+1</f>
        <v>3</v>
      </c>
      <c r="C32" s="14" t="s">
        <v>10</v>
      </c>
      <c r="D32" s="38">
        <f>D31+4</f>
        <v>44022</v>
      </c>
      <c r="E32" s="70">
        <f>D32</f>
        <v>44022</v>
      </c>
      <c r="F32" s="71"/>
      <c r="G32" s="7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2" t="s">
        <v>18</v>
      </c>
      <c r="G34" s="72"/>
      <c r="H34" s="72"/>
      <c r="I34" s="72"/>
      <c r="J34" s="72"/>
      <c r="K34" s="72"/>
      <c r="L34" s="72"/>
      <c r="M34" s="72"/>
    </row>
    <row r="35" spans="2:13" ht="76.5" customHeight="1" x14ac:dyDescent="0.25">
      <c r="B35" s="31">
        <f>D31</f>
        <v>44018</v>
      </c>
      <c r="C35" s="32"/>
      <c r="D35" s="33"/>
      <c r="F35" s="96"/>
      <c r="G35" s="97"/>
      <c r="H35" s="97"/>
      <c r="I35" s="97"/>
      <c r="J35" s="97"/>
      <c r="K35" s="97"/>
      <c r="L35" s="97"/>
      <c r="M35" s="98"/>
    </row>
    <row r="36" spans="2:13" ht="76.5" customHeight="1" x14ac:dyDescent="0.25">
      <c r="B36" s="31">
        <f>B35+1</f>
        <v>44019</v>
      </c>
      <c r="C36" s="32"/>
      <c r="D36" s="33"/>
      <c r="F36" s="99"/>
      <c r="G36" s="100"/>
      <c r="H36" s="100"/>
      <c r="I36" s="100"/>
      <c r="J36" s="100"/>
      <c r="K36" s="100"/>
      <c r="L36" s="100"/>
      <c r="M36" s="101"/>
    </row>
    <row r="37" spans="2:13" ht="76.5" customHeight="1" x14ac:dyDescent="0.25">
      <c r="B37" s="31">
        <f>B36+1</f>
        <v>44020</v>
      </c>
      <c r="C37" s="32"/>
      <c r="D37" s="33"/>
      <c r="F37" s="75" t="str">
        <f>F9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37" s="76"/>
      <c r="H37" s="76"/>
      <c r="I37" s="76"/>
      <c r="J37" s="76"/>
      <c r="K37" s="76"/>
      <c r="L37" s="76"/>
      <c r="M37" s="77"/>
    </row>
    <row r="38" spans="2:13" ht="76.5" customHeight="1" x14ac:dyDescent="0.25">
      <c r="B38" s="31">
        <f>B37+1</f>
        <v>44021</v>
      </c>
      <c r="C38" s="32"/>
      <c r="D38" s="33"/>
      <c r="F38" s="78"/>
      <c r="G38" s="79"/>
      <c r="H38" s="79"/>
      <c r="I38" s="79"/>
      <c r="J38" s="79"/>
      <c r="K38" s="79"/>
      <c r="L38" s="79"/>
      <c r="M38" s="80"/>
    </row>
    <row r="39" spans="2:13" ht="76.5" customHeight="1" x14ac:dyDescent="0.25">
      <c r="B39" s="34">
        <f>B38+1</f>
        <v>44022</v>
      </c>
      <c r="C39" s="35"/>
      <c r="D39" s="36"/>
      <c r="F39" s="81"/>
      <c r="G39" s="82"/>
      <c r="H39" s="82"/>
      <c r="I39" s="82"/>
      <c r="J39" s="82"/>
      <c r="K39" s="82"/>
      <c r="L39" s="82"/>
      <c r="M39" s="83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69" t="s">
        <v>8</v>
      </c>
      <c r="C43" s="69"/>
      <c r="D43" s="69"/>
    </row>
    <row r="45" spans="2:13" ht="18.75" customHeight="1" x14ac:dyDescent="0.25">
      <c r="B45" s="13" t="s">
        <v>7</v>
      </c>
      <c r="C45" s="14" t="s">
        <v>9</v>
      </c>
      <c r="D45" s="39">
        <f>D31+7</f>
        <v>44025</v>
      </c>
      <c r="E45" s="70">
        <f>D45</f>
        <v>44025</v>
      </c>
      <c r="F45" s="71"/>
      <c r="G45" s="71"/>
    </row>
    <row r="46" spans="2:13" ht="18.75" customHeight="1" x14ac:dyDescent="0.25">
      <c r="B46" s="15">
        <f>B32+1</f>
        <v>4</v>
      </c>
      <c r="C46" s="14" t="s">
        <v>10</v>
      </c>
      <c r="D46" s="38">
        <f>D45+4</f>
        <v>44029</v>
      </c>
      <c r="E46" s="70">
        <f>D46</f>
        <v>44029</v>
      </c>
      <c r="F46" s="71"/>
      <c r="G46" s="7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2" t="s">
        <v>18</v>
      </c>
      <c r="G48" s="72"/>
      <c r="H48" s="72"/>
      <c r="I48" s="72"/>
      <c r="J48" s="72"/>
      <c r="K48" s="72"/>
      <c r="L48" s="72"/>
      <c r="M48" s="72"/>
    </row>
    <row r="49" spans="2:13" ht="76.5" customHeight="1" x14ac:dyDescent="0.25">
      <c r="B49" s="31">
        <f>D45</f>
        <v>44025</v>
      </c>
      <c r="C49" s="32"/>
      <c r="D49" s="33"/>
      <c r="F49" s="96"/>
      <c r="G49" s="97"/>
      <c r="H49" s="97"/>
      <c r="I49" s="97"/>
      <c r="J49" s="97"/>
      <c r="K49" s="97"/>
      <c r="L49" s="97"/>
      <c r="M49" s="98"/>
    </row>
    <row r="50" spans="2:13" ht="76.5" customHeight="1" x14ac:dyDescent="0.25">
      <c r="B50" s="31">
        <f>B49+1</f>
        <v>44026</v>
      </c>
      <c r="C50" s="32"/>
      <c r="D50" s="33"/>
      <c r="F50" s="99"/>
      <c r="G50" s="100"/>
      <c r="H50" s="100"/>
      <c r="I50" s="100"/>
      <c r="J50" s="100"/>
      <c r="K50" s="100"/>
      <c r="L50" s="100"/>
      <c r="M50" s="101"/>
    </row>
    <row r="51" spans="2:13" ht="76.5" customHeight="1" x14ac:dyDescent="0.25">
      <c r="B51" s="31">
        <f>B50+1</f>
        <v>44027</v>
      </c>
      <c r="C51" s="32"/>
      <c r="D51" s="33"/>
      <c r="F51" s="75" t="str">
        <f>F9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51" s="76"/>
      <c r="H51" s="76"/>
      <c r="I51" s="76"/>
      <c r="J51" s="76"/>
      <c r="K51" s="76"/>
      <c r="L51" s="76"/>
      <c r="M51" s="77"/>
    </row>
    <row r="52" spans="2:13" ht="76.5" customHeight="1" x14ac:dyDescent="0.25">
      <c r="B52" s="31">
        <f>B51+1</f>
        <v>44028</v>
      </c>
      <c r="C52" s="32"/>
      <c r="D52" s="33"/>
      <c r="F52" s="78"/>
      <c r="G52" s="79"/>
      <c r="H52" s="79"/>
      <c r="I52" s="79"/>
      <c r="J52" s="79"/>
      <c r="K52" s="79"/>
      <c r="L52" s="79"/>
      <c r="M52" s="80"/>
    </row>
    <row r="53" spans="2:13" ht="76.5" customHeight="1" x14ac:dyDescent="0.25">
      <c r="B53" s="34">
        <f>B52+1</f>
        <v>44029</v>
      </c>
      <c r="C53" s="35"/>
      <c r="D53" s="36"/>
      <c r="F53" s="81"/>
      <c r="G53" s="82"/>
      <c r="H53" s="82"/>
      <c r="I53" s="82"/>
      <c r="J53" s="82"/>
      <c r="K53" s="82"/>
      <c r="L53" s="82"/>
      <c r="M53" s="83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69" t="s">
        <v>8</v>
      </c>
      <c r="C57" s="69"/>
      <c r="D57" s="69"/>
    </row>
    <row r="59" spans="2:13" ht="18.75" customHeight="1" x14ac:dyDescent="0.25">
      <c r="B59" s="13" t="s">
        <v>7</v>
      </c>
      <c r="C59" s="14" t="s">
        <v>9</v>
      </c>
      <c r="D59" s="39">
        <f>D45+7</f>
        <v>44032</v>
      </c>
      <c r="E59" s="70">
        <f>D59</f>
        <v>44032</v>
      </c>
      <c r="F59" s="71"/>
      <c r="G59" s="71"/>
    </row>
    <row r="60" spans="2:13" ht="18.75" customHeight="1" x14ac:dyDescent="0.25">
      <c r="B60" s="15">
        <f>B46+1</f>
        <v>5</v>
      </c>
      <c r="C60" s="14" t="s">
        <v>10</v>
      </c>
      <c r="D60" s="38">
        <f>D59+4</f>
        <v>44036</v>
      </c>
      <c r="E60" s="70">
        <f>D60</f>
        <v>44036</v>
      </c>
      <c r="F60" s="71"/>
      <c r="G60" s="7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2" t="s">
        <v>18</v>
      </c>
      <c r="G62" s="72"/>
      <c r="H62" s="72"/>
      <c r="I62" s="72"/>
      <c r="J62" s="72"/>
      <c r="K62" s="72"/>
      <c r="L62" s="72"/>
      <c r="M62" s="72"/>
    </row>
    <row r="63" spans="2:13" ht="76.5" customHeight="1" x14ac:dyDescent="0.25">
      <c r="B63" s="31">
        <f>D59</f>
        <v>44032</v>
      </c>
      <c r="C63" s="32"/>
      <c r="D63" s="33"/>
      <c r="F63" s="96"/>
      <c r="G63" s="97"/>
      <c r="H63" s="97"/>
      <c r="I63" s="97"/>
      <c r="J63" s="97"/>
      <c r="K63" s="97"/>
      <c r="L63" s="97"/>
      <c r="M63" s="98"/>
    </row>
    <row r="64" spans="2:13" ht="76.5" customHeight="1" x14ac:dyDescent="0.25">
      <c r="B64" s="31">
        <f>B63+1</f>
        <v>44033</v>
      </c>
      <c r="C64" s="32"/>
      <c r="D64" s="33"/>
      <c r="F64" s="99"/>
      <c r="G64" s="100"/>
      <c r="H64" s="100"/>
      <c r="I64" s="100"/>
      <c r="J64" s="100"/>
      <c r="K64" s="100"/>
      <c r="L64" s="100"/>
      <c r="M64" s="101"/>
    </row>
    <row r="65" spans="2:13" ht="76.5" customHeight="1" x14ac:dyDescent="0.25">
      <c r="B65" s="31">
        <f>B64+1</f>
        <v>44034</v>
      </c>
      <c r="C65" s="32"/>
      <c r="D65" s="33"/>
      <c r="F65" s="75" t="str">
        <f>F9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65" s="76"/>
      <c r="H65" s="76"/>
      <c r="I65" s="76"/>
      <c r="J65" s="76"/>
      <c r="K65" s="76"/>
      <c r="L65" s="76"/>
      <c r="M65" s="77"/>
    </row>
    <row r="66" spans="2:13" ht="76.5" customHeight="1" x14ac:dyDescent="0.25">
      <c r="B66" s="31">
        <f>B65+1</f>
        <v>44035</v>
      </c>
      <c r="C66" s="32"/>
      <c r="D66" s="33"/>
      <c r="F66" s="78"/>
      <c r="G66" s="79"/>
      <c r="H66" s="79"/>
      <c r="I66" s="79"/>
      <c r="J66" s="79"/>
      <c r="K66" s="79"/>
      <c r="L66" s="79"/>
      <c r="M66" s="80"/>
    </row>
    <row r="67" spans="2:13" ht="76.5" customHeight="1" x14ac:dyDescent="0.25">
      <c r="B67" s="34">
        <f>B66+1</f>
        <v>44036</v>
      </c>
      <c r="C67" s="35"/>
      <c r="D67" s="36"/>
      <c r="F67" s="81"/>
      <c r="G67" s="82"/>
      <c r="H67" s="82"/>
      <c r="I67" s="82"/>
      <c r="J67" s="82"/>
      <c r="K67" s="82"/>
      <c r="L67" s="82"/>
      <c r="M67" s="83"/>
    </row>
    <row r="68" spans="2:13" ht="19.5" customHeight="1" x14ac:dyDescent="0.25">
      <c r="C68" s="18" t="s">
        <v>11</v>
      </c>
      <c r="D68" s="19">
        <f>SUM(D63:D67)</f>
        <v>0</v>
      </c>
    </row>
    <row r="69" spans="2:13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3" ht="16.5" x14ac:dyDescent="0.25">
      <c r="B73" s="93" t="s">
        <v>22</v>
      </c>
      <c r="C73" s="94"/>
      <c r="D73" s="95"/>
    </row>
    <row r="74" spans="2:13" ht="150" customHeight="1" x14ac:dyDescent="0.25">
      <c r="B74" s="102"/>
      <c r="C74" s="103"/>
      <c r="D74" s="104"/>
    </row>
    <row r="77" spans="2:13" ht="16.5" x14ac:dyDescent="0.25">
      <c r="B77" s="93" t="s">
        <v>23</v>
      </c>
      <c r="C77" s="94"/>
      <c r="D77" s="95"/>
    </row>
    <row r="78" spans="2:13" ht="150" customHeight="1" x14ac:dyDescent="0.25">
      <c r="B78" s="90"/>
      <c r="C78" s="91"/>
      <c r="D78" s="92"/>
    </row>
  </sheetData>
  <sheetProtection password="DD34" sheet="1" objects="1" scenarios="1" selectLockedCells="1"/>
  <mergeCells count="34">
    <mergeCell ref="F21:M22"/>
    <mergeCell ref="F35:M36"/>
    <mergeCell ref="F49:M50"/>
    <mergeCell ref="F63:M64"/>
    <mergeCell ref="B74:D74"/>
    <mergeCell ref="F48:M48"/>
    <mergeCell ref="B43:D43"/>
    <mergeCell ref="E45:G45"/>
    <mergeCell ref="E46:G46"/>
    <mergeCell ref="F34:M34"/>
    <mergeCell ref="B29:D29"/>
    <mergeCell ref="E31:G31"/>
    <mergeCell ref="E32:G32"/>
    <mergeCell ref="F51:M53"/>
    <mergeCell ref="F37:M39"/>
    <mergeCell ref="F23:M25"/>
    <mergeCell ref="B78:D78"/>
    <mergeCell ref="B73:D73"/>
    <mergeCell ref="B77:D77"/>
    <mergeCell ref="F62:M62"/>
    <mergeCell ref="B57:D57"/>
    <mergeCell ref="E59:G59"/>
    <mergeCell ref="E60:G60"/>
    <mergeCell ref="F65:M67"/>
    <mergeCell ref="B15:D15"/>
    <mergeCell ref="E17:G17"/>
    <mergeCell ref="E18:G18"/>
    <mergeCell ref="F20:M20"/>
    <mergeCell ref="B1:D1"/>
    <mergeCell ref="E3:G3"/>
    <mergeCell ref="E4:G4"/>
    <mergeCell ref="F6:M6"/>
    <mergeCell ref="F9:M11"/>
    <mergeCell ref="F7:M8"/>
  </mergeCells>
  <conditionalFormatting sqref="E3:G3">
    <cfRule type="cellIs" dxfId="13" priority="2" operator="notEqual">
      <formula>2</formula>
    </cfRule>
  </conditionalFormatting>
  <conditionalFormatting sqref="E4:G4">
    <cfRule type="cellIs" dxfId="12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69" t="s">
        <v>8</v>
      </c>
      <c r="C1" s="69"/>
      <c r="D1" s="69"/>
    </row>
    <row r="3" spans="2:14" ht="18.75" customHeight="1" x14ac:dyDescent="0.25">
      <c r="B3" s="13" t="s">
        <v>7</v>
      </c>
      <c r="C3" s="14" t="s">
        <v>9</v>
      </c>
      <c r="D3" s="37">
        <v>44039</v>
      </c>
      <c r="E3" s="70">
        <f>D3</f>
        <v>44039</v>
      </c>
      <c r="F3" s="71"/>
      <c r="G3" s="71"/>
    </row>
    <row r="4" spans="2:14" ht="18.75" customHeight="1" x14ac:dyDescent="0.25">
      <c r="B4" s="42">
        <f>('2ος'!D3-'Στοιχεία Πρακτικής'!C20)/7 + 1</f>
        <v>6</v>
      </c>
      <c r="C4" s="14" t="s">
        <v>10</v>
      </c>
      <c r="D4" s="38">
        <f>D3+4</f>
        <v>44043</v>
      </c>
      <c r="E4" s="70">
        <f>D4</f>
        <v>44043</v>
      </c>
      <c r="F4" s="71"/>
      <c r="G4" s="71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2" t="s">
        <v>18</v>
      </c>
      <c r="G6" s="72"/>
      <c r="H6" s="72"/>
      <c r="I6" s="72"/>
      <c r="J6" s="72"/>
      <c r="K6" s="72"/>
      <c r="L6" s="72"/>
      <c r="M6" s="72"/>
    </row>
    <row r="7" spans="2:14" ht="76.5" customHeight="1" x14ac:dyDescent="0.25">
      <c r="B7" s="31">
        <f>D3</f>
        <v>44039</v>
      </c>
      <c r="C7" s="29"/>
      <c r="D7" s="33"/>
      <c r="F7" s="84"/>
      <c r="G7" s="85"/>
      <c r="H7" s="85"/>
      <c r="I7" s="85"/>
      <c r="J7" s="85"/>
      <c r="K7" s="85"/>
      <c r="L7" s="85"/>
      <c r="M7" s="86"/>
    </row>
    <row r="8" spans="2:14" ht="76.5" customHeight="1" x14ac:dyDescent="0.25">
      <c r="B8" s="31">
        <f>B7+1</f>
        <v>44040</v>
      </c>
      <c r="C8" s="29"/>
      <c r="D8" s="33"/>
      <c r="F8" s="87"/>
      <c r="G8" s="88"/>
      <c r="H8" s="88"/>
      <c r="I8" s="88"/>
      <c r="J8" s="88"/>
      <c r="K8" s="88"/>
      <c r="L8" s="88"/>
      <c r="M8" s="89"/>
    </row>
    <row r="9" spans="2:14" ht="76.5" customHeight="1" x14ac:dyDescent="0.25">
      <c r="B9" s="31">
        <f>B8+1</f>
        <v>44041</v>
      </c>
      <c r="C9" s="29"/>
      <c r="D9" s="33"/>
      <c r="F9" s="75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76"/>
      <c r="H9" s="76"/>
      <c r="I9" s="76"/>
      <c r="J9" s="76"/>
      <c r="K9" s="76"/>
      <c r="L9" s="76"/>
      <c r="M9" s="77"/>
    </row>
    <row r="10" spans="2:14" ht="76.5" customHeight="1" x14ac:dyDescent="0.25">
      <c r="B10" s="31">
        <f>B9+1</f>
        <v>44042</v>
      </c>
      <c r="C10" s="29"/>
      <c r="D10" s="33"/>
      <c r="F10" s="78"/>
      <c r="G10" s="79"/>
      <c r="H10" s="79"/>
      <c r="I10" s="79"/>
      <c r="J10" s="79"/>
      <c r="K10" s="79"/>
      <c r="L10" s="79"/>
      <c r="M10" s="80"/>
    </row>
    <row r="11" spans="2:14" ht="76.5" customHeight="1" x14ac:dyDescent="0.25">
      <c r="B11" s="34">
        <f>B10+1</f>
        <v>44043</v>
      </c>
      <c r="C11" s="30"/>
      <c r="D11" s="36"/>
      <c r="F11" s="81"/>
      <c r="G11" s="82"/>
      <c r="H11" s="82"/>
      <c r="I11" s="82"/>
      <c r="J11" s="82"/>
      <c r="K11" s="82"/>
      <c r="L11" s="82"/>
      <c r="M11" s="83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D13+'1ος'!L69</f>
        <v>0</v>
      </c>
    </row>
    <row r="14" spans="2:14" x14ac:dyDescent="0.25">
      <c r="N14" s="22"/>
    </row>
    <row r="15" spans="2:14" ht="18" x14ac:dyDescent="0.25">
      <c r="B15" s="69" t="s">
        <v>8</v>
      </c>
      <c r="C15" s="69"/>
      <c r="D15" s="69"/>
    </row>
    <row r="17" spans="2:13" ht="18.75" customHeight="1" x14ac:dyDescent="0.25">
      <c r="B17" s="13" t="s">
        <v>7</v>
      </c>
      <c r="C17" s="14" t="s">
        <v>9</v>
      </c>
      <c r="D17" s="39">
        <f>D3+7</f>
        <v>44046</v>
      </c>
      <c r="E17" s="70">
        <f>D17</f>
        <v>44046</v>
      </c>
      <c r="F17" s="71"/>
      <c r="G17" s="71"/>
    </row>
    <row r="18" spans="2:13" ht="18.75" customHeight="1" x14ac:dyDescent="0.25">
      <c r="B18" s="15">
        <f>B4+1</f>
        <v>7</v>
      </c>
      <c r="C18" s="14" t="s">
        <v>10</v>
      </c>
      <c r="D18" s="38">
        <f>D17+4</f>
        <v>44050</v>
      </c>
      <c r="E18" s="70">
        <f>D18</f>
        <v>44050</v>
      </c>
      <c r="F18" s="71"/>
      <c r="G18" s="7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2" t="s">
        <v>18</v>
      </c>
      <c r="G20" s="72"/>
      <c r="H20" s="72"/>
      <c r="I20" s="72"/>
      <c r="J20" s="72"/>
      <c r="K20" s="72"/>
      <c r="L20" s="72"/>
      <c r="M20" s="72"/>
    </row>
    <row r="21" spans="2:13" ht="76.5" customHeight="1" x14ac:dyDescent="0.25">
      <c r="B21" s="31">
        <f>D17</f>
        <v>44046</v>
      </c>
      <c r="C21" s="29"/>
      <c r="D21" s="33"/>
      <c r="F21" s="96"/>
      <c r="G21" s="97"/>
      <c r="H21" s="97"/>
      <c r="I21" s="97"/>
      <c r="J21" s="97"/>
      <c r="K21" s="97"/>
      <c r="L21" s="97"/>
      <c r="M21" s="98"/>
    </row>
    <row r="22" spans="2:13" ht="76.5" customHeight="1" x14ac:dyDescent="0.25">
      <c r="B22" s="31">
        <f>B21+1</f>
        <v>44047</v>
      </c>
      <c r="C22" s="29"/>
      <c r="D22" s="33"/>
      <c r="F22" s="99"/>
      <c r="G22" s="100"/>
      <c r="H22" s="100"/>
      <c r="I22" s="100"/>
      <c r="J22" s="100"/>
      <c r="K22" s="100"/>
      <c r="L22" s="100"/>
      <c r="M22" s="101"/>
    </row>
    <row r="23" spans="2:13" ht="76.5" customHeight="1" x14ac:dyDescent="0.25">
      <c r="B23" s="31">
        <f>B22+1</f>
        <v>44048</v>
      </c>
      <c r="C23" s="29"/>
      <c r="D23" s="33"/>
    </row>
    <row r="24" spans="2:13" ht="76.5" customHeight="1" x14ac:dyDescent="0.25">
      <c r="B24" s="31">
        <f>B23+1</f>
        <v>44049</v>
      </c>
      <c r="C24" s="29"/>
      <c r="D24" s="33"/>
    </row>
    <row r="25" spans="2:13" ht="76.5" customHeight="1" x14ac:dyDescent="0.25">
      <c r="B25" s="34">
        <f>B24+1</f>
        <v>44050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69" t="s">
        <v>8</v>
      </c>
      <c r="C29" s="69"/>
      <c r="D29" s="69"/>
    </row>
    <row r="31" spans="2:13" ht="18.75" customHeight="1" x14ac:dyDescent="0.25">
      <c r="B31" s="13" t="s">
        <v>7</v>
      </c>
      <c r="C31" s="14" t="s">
        <v>9</v>
      </c>
      <c r="D31" s="39">
        <f>D17+7</f>
        <v>44053</v>
      </c>
      <c r="E31" s="70">
        <f>D31</f>
        <v>44053</v>
      </c>
      <c r="F31" s="71"/>
      <c r="G31" s="71"/>
    </row>
    <row r="32" spans="2:13" ht="18.75" customHeight="1" x14ac:dyDescent="0.25">
      <c r="B32" s="15">
        <f>B18+1</f>
        <v>8</v>
      </c>
      <c r="C32" s="14" t="s">
        <v>10</v>
      </c>
      <c r="D32" s="38">
        <f>D31+4</f>
        <v>44057</v>
      </c>
      <c r="E32" s="70">
        <f>D32</f>
        <v>44057</v>
      </c>
      <c r="F32" s="71"/>
      <c r="G32" s="7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2" t="s">
        <v>18</v>
      </c>
      <c r="G34" s="72"/>
      <c r="H34" s="72"/>
      <c r="I34" s="72"/>
      <c r="J34" s="72"/>
      <c r="K34" s="72"/>
      <c r="L34" s="72"/>
      <c r="M34" s="72"/>
    </row>
    <row r="35" spans="2:13" ht="76.5" customHeight="1" x14ac:dyDescent="0.25">
      <c r="B35" s="31">
        <f>D31</f>
        <v>44053</v>
      </c>
      <c r="C35" s="32"/>
      <c r="D35" s="33"/>
      <c r="F35" s="96"/>
      <c r="G35" s="97"/>
      <c r="H35" s="97"/>
      <c r="I35" s="97"/>
      <c r="J35" s="97"/>
      <c r="K35" s="97"/>
      <c r="L35" s="97"/>
      <c r="M35" s="98"/>
    </row>
    <row r="36" spans="2:13" ht="76.5" customHeight="1" x14ac:dyDescent="0.25">
      <c r="B36" s="31">
        <f>B35+1</f>
        <v>44054</v>
      </c>
      <c r="C36" s="32"/>
      <c r="D36" s="33"/>
      <c r="F36" s="99"/>
      <c r="G36" s="100"/>
      <c r="H36" s="100"/>
      <c r="I36" s="100"/>
      <c r="J36" s="100"/>
      <c r="K36" s="100"/>
      <c r="L36" s="100"/>
      <c r="M36" s="101"/>
    </row>
    <row r="37" spans="2:13" ht="76.5" customHeight="1" x14ac:dyDescent="0.25">
      <c r="B37" s="31">
        <f>B36+1</f>
        <v>44055</v>
      </c>
      <c r="C37" s="32"/>
      <c r="D37" s="33"/>
    </row>
    <row r="38" spans="2:13" ht="76.5" customHeight="1" x14ac:dyDescent="0.25">
      <c r="B38" s="31">
        <f>B37+1</f>
        <v>44056</v>
      </c>
      <c r="C38" s="32"/>
      <c r="D38" s="33"/>
    </row>
    <row r="39" spans="2:13" ht="76.5" customHeight="1" x14ac:dyDescent="0.25">
      <c r="B39" s="34">
        <f>B38+1</f>
        <v>44057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69" t="s">
        <v>8</v>
      </c>
      <c r="C43" s="69"/>
      <c r="D43" s="69"/>
    </row>
    <row r="45" spans="2:13" ht="18.75" customHeight="1" x14ac:dyDescent="0.25">
      <c r="B45" s="13" t="s">
        <v>7</v>
      </c>
      <c r="C45" s="14" t="s">
        <v>9</v>
      </c>
      <c r="D45" s="39">
        <f>D31+7</f>
        <v>44060</v>
      </c>
      <c r="E45" s="70">
        <f>D45</f>
        <v>44060</v>
      </c>
      <c r="F45" s="71"/>
      <c r="G45" s="71"/>
    </row>
    <row r="46" spans="2:13" ht="18.75" customHeight="1" x14ac:dyDescent="0.25">
      <c r="B46" s="15">
        <f>B32+1</f>
        <v>9</v>
      </c>
      <c r="C46" s="14" t="s">
        <v>10</v>
      </c>
      <c r="D46" s="38">
        <f>D45+4</f>
        <v>44064</v>
      </c>
      <c r="E46" s="70">
        <f>D46</f>
        <v>44064</v>
      </c>
      <c r="F46" s="71"/>
      <c r="G46" s="7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2" t="s">
        <v>18</v>
      </c>
      <c r="G48" s="72"/>
      <c r="H48" s="72"/>
      <c r="I48" s="72"/>
      <c r="J48" s="72"/>
      <c r="K48" s="72"/>
      <c r="L48" s="72"/>
      <c r="M48" s="72"/>
    </row>
    <row r="49" spans="2:13" ht="76.5" customHeight="1" x14ac:dyDescent="0.25">
      <c r="B49" s="31">
        <f>D45</f>
        <v>44060</v>
      </c>
      <c r="C49" s="32"/>
      <c r="D49" s="33"/>
      <c r="F49" s="96"/>
      <c r="G49" s="97"/>
      <c r="H49" s="97"/>
      <c r="I49" s="97"/>
      <c r="J49" s="97"/>
      <c r="K49" s="97"/>
      <c r="L49" s="97"/>
      <c r="M49" s="98"/>
    </row>
    <row r="50" spans="2:13" ht="76.5" customHeight="1" x14ac:dyDescent="0.25">
      <c r="B50" s="31">
        <f>B49+1</f>
        <v>44061</v>
      </c>
      <c r="C50" s="32"/>
      <c r="D50" s="33"/>
      <c r="F50" s="99"/>
      <c r="G50" s="100"/>
      <c r="H50" s="100"/>
      <c r="I50" s="100"/>
      <c r="J50" s="100"/>
      <c r="K50" s="100"/>
      <c r="L50" s="100"/>
      <c r="M50" s="101"/>
    </row>
    <row r="51" spans="2:13" ht="76.5" customHeight="1" x14ac:dyDescent="0.25">
      <c r="B51" s="31">
        <f>B50+1</f>
        <v>44062</v>
      </c>
      <c r="C51" s="32"/>
      <c r="D51" s="33"/>
    </row>
    <row r="52" spans="2:13" ht="76.5" customHeight="1" x14ac:dyDescent="0.25">
      <c r="B52" s="31">
        <f>B51+1</f>
        <v>44063</v>
      </c>
      <c r="C52" s="32"/>
      <c r="D52" s="33"/>
    </row>
    <row r="53" spans="2:13" ht="76.5" customHeight="1" x14ac:dyDescent="0.25">
      <c r="B53" s="34">
        <f>B52+1</f>
        <v>44064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69" t="s">
        <v>8</v>
      </c>
      <c r="C57" s="69"/>
      <c r="D57" s="69"/>
    </row>
    <row r="59" spans="2:13" ht="18.75" customHeight="1" x14ac:dyDescent="0.25">
      <c r="B59" s="13" t="s">
        <v>7</v>
      </c>
      <c r="C59" s="14" t="s">
        <v>9</v>
      </c>
      <c r="D59" s="39">
        <f>D45+7</f>
        <v>44067</v>
      </c>
      <c r="E59" s="73">
        <f>WEEKDAY(D59)</f>
        <v>2</v>
      </c>
      <c r="F59" s="74"/>
      <c r="G59" s="74"/>
    </row>
    <row r="60" spans="2:13" ht="18.75" customHeight="1" x14ac:dyDescent="0.25">
      <c r="B60" s="15">
        <f>B46+1</f>
        <v>10</v>
      </c>
      <c r="C60" s="14" t="s">
        <v>10</v>
      </c>
      <c r="D60" s="38">
        <f>D59+4</f>
        <v>44071</v>
      </c>
      <c r="E60" s="73">
        <f>WEEKDAY(D60)</f>
        <v>6</v>
      </c>
      <c r="F60" s="74"/>
      <c r="G60" s="74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2" t="s">
        <v>18</v>
      </c>
      <c r="G62" s="72"/>
      <c r="H62" s="72"/>
      <c r="I62" s="72"/>
      <c r="J62" s="72"/>
      <c r="K62" s="72"/>
      <c r="L62" s="72"/>
      <c r="M62" s="72"/>
    </row>
    <row r="63" spans="2:13" ht="76.5" customHeight="1" x14ac:dyDescent="0.25">
      <c r="B63" s="31">
        <f>D59</f>
        <v>44067</v>
      </c>
      <c r="C63" s="32"/>
      <c r="D63" s="33"/>
      <c r="F63" s="96"/>
      <c r="G63" s="97"/>
      <c r="H63" s="97"/>
      <c r="I63" s="97"/>
      <c r="J63" s="97"/>
      <c r="K63" s="97"/>
      <c r="L63" s="97"/>
      <c r="M63" s="98"/>
    </row>
    <row r="64" spans="2:13" ht="76.5" customHeight="1" x14ac:dyDescent="0.25">
      <c r="B64" s="31">
        <f>B63+1</f>
        <v>44068</v>
      </c>
      <c r="C64" s="32"/>
      <c r="D64" s="33"/>
      <c r="F64" s="99"/>
      <c r="G64" s="100"/>
      <c r="H64" s="100"/>
      <c r="I64" s="100"/>
      <c r="J64" s="100"/>
      <c r="K64" s="100"/>
      <c r="L64" s="100"/>
      <c r="M64" s="101"/>
    </row>
    <row r="65" spans="2:12" ht="76.5" customHeight="1" x14ac:dyDescent="0.25">
      <c r="B65" s="31">
        <f>B64+1</f>
        <v>44069</v>
      </c>
      <c r="C65" s="32"/>
      <c r="D65" s="33"/>
    </row>
    <row r="66" spans="2:12" ht="76.5" customHeight="1" x14ac:dyDescent="0.25">
      <c r="B66" s="31">
        <f>B65+1</f>
        <v>44070</v>
      </c>
      <c r="C66" s="32"/>
      <c r="D66" s="33"/>
    </row>
    <row r="67" spans="2:12" ht="76.5" customHeight="1" x14ac:dyDescent="0.25">
      <c r="B67" s="34">
        <f>B66+1</f>
        <v>44071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3" t="s">
        <v>22</v>
      </c>
      <c r="C73" s="94"/>
      <c r="D73" s="95"/>
    </row>
    <row r="74" spans="2:12" ht="150" customHeight="1" x14ac:dyDescent="0.25">
      <c r="B74" s="102"/>
      <c r="C74" s="103"/>
      <c r="D74" s="104"/>
    </row>
    <row r="77" spans="2:12" ht="16.5" x14ac:dyDescent="0.25">
      <c r="B77" s="93" t="s">
        <v>23</v>
      </c>
      <c r="C77" s="94"/>
      <c r="D77" s="95"/>
    </row>
    <row r="78" spans="2:12" ht="150" customHeight="1" x14ac:dyDescent="0.25">
      <c r="B78" s="90"/>
      <c r="C78" s="91"/>
      <c r="D78" s="92"/>
    </row>
  </sheetData>
  <sheetProtection algorithmName="SHA-512" hashValue="gd/rE3OnFAc7rWIKVB/RUSKaLIQKpQrcF0scEGnktIVe4l+kBIKIjHvDS5pfbIzczO3qlrjxQUGYW+VvdLANHg==" saltValue="nM6QMk4ATEMoVwB1q+4+7A==" spinCount="100000" sheet="1" objects="1" scenarios="1" selectLockedCells="1"/>
  <mergeCells count="30"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F9:M11"/>
    <mergeCell ref="B1:D1"/>
    <mergeCell ref="E3:G3"/>
    <mergeCell ref="E4:G4"/>
    <mergeCell ref="F6:M6"/>
    <mergeCell ref="F7:M8"/>
  </mergeCells>
  <conditionalFormatting sqref="E59:G59">
    <cfRule type="cellIs" dxfId="11" priority="2" operator="notEqual">
      <formula>2</formula>
    </cfRule>
  </conditionalFormatting>
  <conditionalFormatting sqref="E60:G60">
    <cfRule type="cellIs" dxfId="10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69" t="s">
        <v>8</v>
      </c>
      <c r="C1" s="69"/>
      <c r="D1" s="69"/>
    </row>
    <row r="3" spans="2:14" ht="18.75" customHeight="1" x14ac:dyDescent="0.25">
      <c r="B3" s="13" t="s">
        <v>7</v>
      </c>
      <c r="C3" s="14" t="s">
        <v>9</v>
      </c>
      <c r="D3" s="37">
        <v>44074</v>
      </c>
      <c r="E3" s="73">
        <f>WEEKDAY(D3)</f>
        <v>2</v>
      </c>
      <c r="F3" s="74"/>
      <c r="G3" s="74"/>
    </row>
    <row r="4" spans="2:14" ht="18.75" customHeight="1" x14ac:dyDescent="0.25">
      <c r="B4" s="42">
        <f>('3ος'!D3-'Στοιχεία Πρακτικής'!C20)/7 + 1</f>
        <v>11</v>
      </c>
      <c r="C4" s="14" t="s">
        <v>10</v>
      </c>
      <c r="D4" s="38">
        <f>D3+4</f>
        <v>44078</v>
      </c>
      <c r="E4" s="73">
        <f>WEEKDAY(D4)</f>
        <v>6</v>
      </c>
      <c r="F4" s="74"/>
      <c r="G4" s="74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2" t="s">
        <v>18</v>
      </c>
      <c r="G6" s="72"/>
      <c r="H6" s="72"/>
      <c r="I6" s="72"/>
      <c r="J6" s="72"/>
      <c r="K6" s="72"/>
      <c r="L6" s="72"/>
      <c r="M6" s="72"/>
    </row>
    <row r="7" spans="2:14" ht="76.5" customHeight="1" x14ac:dyDescent="0.25">
      <c r="B7" s="31">
        <f>D3</f>
        <v>44074</v>
      </c>
      <c r="C7" s="29"/>
      <c r="D7" s="33"/>
      <c r="F7" s="84"/>
      <c r="G7" s="85"/>
      <c r="H7" s="85"/>
      <c r="I7" s="85"/>
      <c r="J7" s="85"/>
      <c r="K7" s="85"/>
      <c r="L7" s="85"/>
      <c r="M7" s="86"/>
    </row>
    <row r="8" spans="2:14" ht="76.5" customHeight="1" x14ac:dyDescent="0.25">
      <c r="B8" s="31">
        <f>B7+1</f>
        <v>44075</v>
      </c>
      <c r="C8" s="29"/>
      <c r="D8" s="33"/>
      <c r="F8" s="87"/>
      <c r="G8" s="88"/>
      <c r="H8" s="88"/>
      <c r="I8" s="88"/>
      <c r="J8" s="88"/>
      <c r="K8" s="88"/>
      <c r="L8" s="88"/>
      <c r="M8" s="89"/>
    </row>
    <row r="9" spans="2:14" ht="76.5" customHeight="1" x14ac:dyDescent="0.25">
      <c r="B9" s="31">
        <f>B8+1</f>
        <v>44076</v>
      </c>
      <c r="C9" s="29"/>
      <c r="D9" s="33"/>
      <c r="F9" s="75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76"/>
      <c r="H9" s="76"/>
      <c r="I9" s="76"/>
      <c r="J9" s="76"/>
      <c r="K9" s="76"/>
      <c r="L9" s="76"/>
      <c r="M9" s="77"/>
    </row>
    <row r="10" spans="2:14" ht="76.5" customHeight="1" x14ac:dyDescent="0.25">
      <c r="B10" s="31">
        <f>B9+1</f>
        <v>44077</v>
      </c>
      <c r="C10" s="29"/>
      <c r="D10" s="33"/>
      <c r="F10" s="78"/>
      <c r="G10" s="79"/>
      <c r="H10" s="79"/>
      <c r="I10" s="79"/>
      <c r="J10" s="79"/>
      <c r="K10" s="79"/>
      <c r="L10" s="79"/>
      <c r="M10" s="80"/>
    </row>
    <row r="11" spans="2:14" ht="76.5" customHeight="1" x14ac:dyDescent="0.25">
      <c r="B11" s="34">
        <f>B10+1</f>
        <v>44078</v>
      </c>
      <c r="C11" s="30"/>
      <c r="D11" s="36"/>
      <c r="F11" s="81"/>
      <c r="G11" s="82"/>
      <c r="H11" s="82"/>
      <c r="I11" s="82"/>
      <c r="J11" s="82"/>
      <c r="K11" s="82"/>
      <c r="L11" s="82"/>
      <c r="M11" s="83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D13+'2ος'!L69</f>
        <v>0</v>
      </c>
    </row>
    <row r="14" spans="2:14" x14ac:dyDescent="0.25">
      <c r="N14" s="22"/>
    </row>
    <row r="15" spans="2:14" ht="18" x14ac:dyDescent="0.25">
      <c r="B15" s="69" t="s">
        <v>8</v>
      </c>
      <c r="C15" s="69"/>
      <c r="D15" s="69"/>
    </row>
    <row r="17" spans="2:13" ht="18.75" customHeight="1" x14ac:dyDescent="0.25">
      <c r="B17" s="13" t="s">
        <v>7</v>
      </c>
      <c r="C17" s="14" t="s">
        <v>9</v>
      </c>
      <c r="D17" s="39">
        <f>D3+7</f>
        <v>44081</v>
      </c>
      <c r="E17" s="70">
        <f>D17</f>
        <v>44081</v>
      </c>
      <c r="F17" s="71"/>
      <c r="G17" s="71"/>
    </row>
    <row r="18" spans="2:13" ht="18.75" customHeight="1" x14ac:dyDescent="0.25">
      <c r="B18" s="15">
        <f>B4+1</f>
        <v>12</v>
      </c>
      <c r="C18" s="14" t="s">
        <v>10</v>
      </c>
      <c r="D18" s="38">
        <f>D17+4</f>
        <v>44085</v>
      </c>
      <c r="E18" s="70">
        <f>D18</f>
        <v>44085</v>
      </c>
      <c r="F18" s="71"/>
      <c r="G18" s="7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2" t="s">
        <v>18</v>
      </c>
      <c r="G20" s="72"/>
      <c r="H20" s="72"/>
      <c r="I20" s="72"/>
      <c r="J20" s="72"/>
      <c r="K20" s="72"/>
      <c r="L20" s="72"/>
      <c r="M20" s="72"/>
    </row>
    <row r="21" spans="2:13" ht="76.5" customHeight="1" x14ac:dyDescent="0.25">
      <c r="B21" s="31">
        <f>D17</f>
        <v>44081</v>
      </c>
      <c r="C21" s="29"/>
      <c r="D21" s="33"/>
      <c r="F21" s="96"/>
      <c r="G21" s="97"/>
      <c r="H21" s="97"/>
      <c r="I21" s="97"/>
      <c r="J21" s="97"/>
      <c r="K21" s="97"/>
      <c r="L21" s="97"/>
      <c r="M21" s="98"/>
    </row>
    <row r="22" spans="2:13" ht="76.5" customHeight="1" x14ac:dyDescent="0.25">
      <c r="B22" s="31">
        <f>B21+1</f>
        <v>44082</v>
      </c>
      <c r="C22" s="29"/>
      <c r="D22" s="33"/>
      <c r="F22" s="99"/>
      <c r="G22" s="100"/>
      <c r="H22" s="100"/>
      <c r="I22" s="100"/>
      <c r="J22" s="100"/>
      <c r="K22" s="100"/>
      <c r="L22" s="100"/>
      <c r="M22" s="101"/>
    </row>
    <row r="23" spans="2:13" ht="76.5" customHeight="1" x14ac:dyDescent="0.25">
      <c r="B23" s="31">
        <f>B22+1</f>
        <v>44083</v>
      </c>
      <c r="C23" s="29"/>
      <c r="D23" s="33"/>
    </row>
    <row r="24" spans="2:13" ht="76.5" customHeight="1" x14ac:dyDescent="0.25">
      <c r="B24" s="31">
        <f>B23+1</f>
        <v>44084</v>
      </c>
      <c r="C24" s="29"/>
      <c r="D24" s="33"/>
    </row>
    <row r="25" spans="2:13" ht="76.5" customHeight="1" x14ac:dyDescent="0.25">
      <c r="B25" s="34">
        <f>B24+1</f>
        <v>44085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69" t="s">
        <v>8</v>
      </c>
      <c r="C29" s="69"/>
      <c r="D29" s="69"/>
    </row>
    <row r="31" spans="2:13" ht="18.75" customHeight="1" x14ac:dyDescent="0.25">
      <c r="B31" s="13" t="s">
        <v>7</v>
      </c>
      <c r="C31" s="14" t="s">
        <v>9</v>
      </c>
      <c r="D31" s="39">
        <f>D17+7</f>
        <v>44088</v>
      </c>
      <c r="E31" s="70">
        <f>D31</f>
        <v>44088</v>
      </c>
      <c r="F31" s="71"/>
      <c r="G31" s="71"/>
    </row>
    <row r="32" spans="2:13" ht="18.75" customHeight="1" x14ac:dyDescent="0.25">
      <c r="B32" s="15">
        <f>B18+1</f>
        <v>13</v>
      </c>
      <c r="C32" s="14" t="s">
        <v>10</v>
      </c>
      <c r="D32" s="38">
        <f>D31+4</f>
        <v>44092</v>
      </c>
      <c r="E32" s="70">
        <f>D32</f>
        <v>44092</v>
      </c>
      <c r="F32" s="71"/>
      <c r="G32" s="7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2" t="s">
        <v>18</v>
      </c>
      <c r="G34" s="72"/>
      <c r="H34" s="72"/>
      <c r="I34" s="72"/>
      <c r="J34" s="72"/>
      <c r="K34" s="72"/>
      <c r="L34" s="72"/>
      <c r="M34" s="72"/>
    </row>
    <row r="35" spans="2:13" ht="76.5" customHeight="1" x14ac:dyDescent="0.25">
      <c r="B35" s="31">
        <f>D31</f>
        <v>44088</v>
      </c>
      <c r="C35" s="32"/>
      <c r="D35" s="33"/>
      <c r="F35" s="96"/>
      <c r="G35" s="97"/>
      <c r="H35" s="97"/>
      <c r="I35" s="97"/>
      <c r="J35" s="97"/>
      <c r="K35" s="97"/>
      <c r="L35" s="97"/>
      <c r="M35" s="98"/>
    </row>
    <row r="36" spans="2:13" ht="76.5" customHeight="1" x14ac:dyDescent="0.25">
      <c r="B36" s="31">
        <f>B35+1</f>
        <v>44089</v>
      </c>
      <c r="C36" s="32"/>
      <c r="D36" s="33"/>
      <c r="F36" s="99"/>
      <c r="G36" s="100"/>
      <c r="H36" s="100"/>
      <c r="I36" s="100"/>
      <c r="J36" s="100"/>
      <c r="K36" s="100"/>
      <c r="L36" s="100"/>
      <c r="M36" s="101"/>
    </row>
    <row r="37" spans="2:13" ht="76.5" customHeight="1" x14ac:dyDescent="0.25">
      <c r="B37" s="31">
        <f>B36+1</f>
        <v>44090</v>
      </c>
      <c r="C37" s="32"/>
      <c r="D37" s="33"/>
    </row>
    <row r="38" spans="2:13" ht="76.5" customHeight="1" x14ac:dyDescent="0.25">
      <c r="B38" s="31">
        <f>B37+1</f>
        <v>44091</v>
      </c>
      <c r="C38" s="32"/>
      <c r="D38" s="33"/>
    </row>
    <row r="39" spans="2:13" ht="76.5" customHeight="1" x14ac:dyDescent="0.25">
      <c r="B39" s="34">
        <f>B38+1</f>
        <v>44092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69" t="s">
        <v>8</v>
      </c>
      <c r="C43" s="69"/>
      <c r="D43" s="69"/>
    </row>
    <row r="45" spans="2:13" ht="18.75" customHeight="1" x14ac:dyDescent="0.25">
      <c r="B45" s="13" t="s">
        <v>7</v>
      </c>
      <c r="C45" s="14" t="s">
        <v>9</v>
      </c>
      <c r="D45" s="39">
        <f>D31+7</f>
        <v>44095</v>
      </c>
      <c r="E45" s="70">
        <f>D45</f>
        <v>44095</v>
      </c>
      <c r="F45" s="71"/>
      <c r="G45" s="71"/>
    </row>
    <row r="46" spans="2:13" ht="18.75" customHeight="1" x14ac:dyDescent="0.25">
      <c r="B46" s="15">
        <f>B32+1</f>
        <v>14</v>
      </c>
      <c r="C46" s="14" t="s">
        <v>10</v>
      </c>
      <c r="D46" s="38">
        <f>D45+4</f>
        <v>44099</v>
      </c>
      <c r="E46" s="70">
        <f>D46</f>
        <v>44099</v>
      </c>
      <c r="F46" s="71"/>
      <c r="G46" s="7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2" t="s">
        <v>18</v>
      </c>
      <c r="G48" s="72"/>
      <c r="H48" s="72"/>
      <c r="I48" s="72"/>
      <c r="J48" s="72"/>
      <c r="K48" s="72"/>
      <c r="L48" s="72"/>
      <c r="M48" s="72"/>
    </row>
    <row r="49" spans="2:13" ht="76.5" customHeight="1" x14ac:dyDescent="0.25">
      <c r="B49" s="31">
        <f>D45</f>
        <v>44095</v>
      </c>
      <c r="C49" s="32"/>
      <c r="D49" s="33"/>
      <c r="F49" s="96"/>
      <c r="G49" s="97"/>
      <c r="H49" s="97"/>
      <c r="I49" s="97"/>
      <c r="J49" s="97"/>
      <c r="K49" s="97"/>
      <c r="L49" s="97"/>
      <c r="M49" s="98"/>
    </row>
    <row r="50" spans="2:13" ht="76.5" customHeight="1" x14ac:dyDescent="0.25">
      <c r="B50" s="31">
        <f>B49+1</f>
        <v>44096</v>
      </c>
      <c r="C50" s="32"/>
      <c r="D50" s="33"/>
      <c r="F50" s="99"/>
      <c r="G50" s="100"/>
      <c r="H50" s="100"/>
      <c r="I50" s="100"/>
      <c r="J50" s="100"/>
      <c r="K50" s="100"/>
      <c r="L50" s="100"/>
      <c r="M50" s="101"/>
    </row>
    <row r="51" spans="2:13" ht="76.5" customHeight="1" x14ac:dyDescent="0.25">
      <c r="B51" s="31">
        <f>B50+1</f>
        <v>44097</v>
      </c>
      <c r="C51" s="32"/>
      <c r="D51" s="33"/>
    </row>
    <row r="52" spans="2:13" ht="76.5" customHeight="1" x14ac:dyDescent="0.25">
      <c r="B52" s="31">
        <f>B51+1</f>
        <v>44098</v>
      </c>
      <c r="C52" s="32"/>
      <c r="D52" s="33"/>
    </row>
    <row r="53" spans="2:13" ht="76.5" customHeight="1" x14ac:dyDescent="0.25">
      <c r="B53" s="34">
        <f>B52+1</f>
        <v>44099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69" t="s">
        <v>8</v>
      </c>
      <c r="C57" s="69"/>
      <c r="D57" s="69"/>
    </row>
    <row r="59" spans="2:13" ht="18.75" customHeight="1" x14ac:dyDescent="0.25">
      <c r="B59" s="13" t="s">
        <v>7</v>
      </c>
      <c r="C59" s="14" t="s">
        <v>9</v>
      </c>
      <c r="D59" s="39">
        <f>D45+7</f>
        <v>44102</v>
      </c>
      <c r="E59" s="70">
        <f>D59</f>
        <v>44102</v>
      </c>
      <c r="F59" s="71"/>
      <c r="G59" s="71"/>
    </row>
    <row r="60" spans="2:13" ht="18.75" customHeight="1" x14ac:dyDescent="0.25">
      <c r="B60" s="15">
        <f>B46+1</f>
        <v>15</v>
      </c>
      <c r="C60" s="14" t="s">
        <v>10</v>
      </c>
      <c r="D60" s="38">
        <f>D59+4</f>
        <v>44106</v>
      </c>
      <c r="E60" s="70">
        <f>D60</f>
        <v>44106</v>
      </c>
      <c r="F60" s="71"/>
      <c r="G60" s="7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2" t="s">
        <v>18</v>
      </c>
      <c r="G62" s="72"/>
      <c r="H62" s="72"/>
      <c r="I62" s="72"/>
      <c r="J62" s="72"/>
      <c r="K62" s="72"/>
      <c r="L62" s="72"/>
      <c r="M62" s="72"/>
    </row>
    <row r="63" spans="2:13" ht="76.5" customHeight="1" x14ac:dyDescent="0.25">
      <c r="B63" s="31">
        <f>D59</f>
        <v>44102</v>
      </c>
      <c r="C63" s="32"/>
      <c r="D63" s="33"/>
      <c r="F63" s="96"/>
      <c r="G63" s="97"/>
      <c r="H63" s="97"/>
      <c r="I63" s="97"/>
      <c r="J63" s="97"/>
      <c r="K63" s="97"/>
      <c r="L63" s="97"/>
      <c r="M63" s="98"/>
    </row>
    <row r="64" spans="2:13" ht="76.5" customHeight="1" x14ac:dyDescent="0.25">
      <c r="B64" s="31">
        <f>B63+1</f>
        <v>44103</v>
      </c>
      <c r="C64" s="32"/>
      <c r="D64" s="33"/>
      <c r="F64" s="99"/>
      <c r="G64" s="100"/>
      <c r="H64" s="100"/>
      <c r="I64" s="100"/>
      <c r="J64" s="100"/>
      <c r="K64" s="100"/>
      <c r="L64" s="100"/>
      <c r="M64" s="101"/>
    </row>
    <row r="65" spans="2:12" ht="76.5" customHeight="1" x14ac:dyDescent="0.25">
      <c r="B65" s="31">
        <f>B64+1</f>
        <v>44104</v>
      </c>
      <c r="C65" s="32"/>
      <c r="D65" s="33"/>
    </row>
    <row r="66" spans="2:12" ht="76.5" customHeight="1" x14ac:dyDescent="0.25">
      <c r="B66" s="31">
        <f>B65+1</f>
        <v>44105</v>
      </c>
      <c r="C66" s="32"/>
      <c r="D66" s="33"/>
    </row>
    <row r="67" spans="2:12" ht="76.5" customHeight="1" x14ac:dyDescent="0.25">
      <c r="B67" s="34">
        <f>B66+1</f>
        <v>44106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3" t="s">
        <v>22</v>
      </c>
      <c r="C73" s="94"/>
      <c r="D73" s="95"/>
    </row>
    <row r="74" spans="2:12" ht="150" customHeight="1" x14ac:dyDescent="0.25">
      <c r="B74" s="102"/>
      <c r="C74" s="103"/>
      <c r="D74" s="104"/>
    </row>
    <row r="77" spans="2:12" ht="16.5" x14ac:dyDescent="0.25">
      <c r="B77" s="93" t="s">
        <v>23</v>
      </c>
      <c r="C77" s="94"/>
      <c r="D77" s="95"/>
    </row>
    <row r="78" spans="2:12" ht="150" customHeight="1" x14ac:dyDescent="0.25">
      <c r="B78" s="90"/>
      <c r="C78" s="91"/>
      <c r="D78" s="92"/>
    </row>
  </sheetData>
  <sheetProtection algorithmName="SHA-512" hashValue="Ue6KzGkVLLDiCBsWv2i9MSxwydMEWF58mhuLKwEMnY8a9/xLuAhJQuHRBmH7Jd0bdfr5uvJE40Jy1XSoxdNHWw==" saltValue="SZIpZ9NiELAG6SjyfopdlQ==" spinCount="100000" sheet="1" objects="1" scenarios="1" selectLockedCells="1"/>
  <mergeCells count="30"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F9:M11"/>
    <mergeCell ref="B1:D1"/>
    <mergeCell ref="E3:G3"/>
    <mergeCell ref="E4:G4"/>
    <mergeCell ref="F6:M6"/>
    <mergeCell ref="F7:M8"/>
  </mergeCells>
  <conditionalFormatting sqref="E3:G3">
    <cfRule type="cellIs" dxfId="9" priority="2" operator="notEqual">
      <formula>2</formula>
    </cfRule>
  </conditionalFormatting>
  <conditionalFormatting sqref="E4:G4">
    <cfRule type="cellIs" dxfId="8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69" t="s">
        <v>8</v>
      </c>
      <c r="C1" s="69"/>
      <c r="D1" s="69"/>
    </row>
    <row r="3" spans="2:14" ht="18.75" customHeight="1" x14ac:dyDescent="0.25">
      <c r="B3" s="13" t="s">
        <v>7</v>
      </c>
      <c r="C3" s="14" t="s">
        <v>9</v>
      </c>
      <c r="D3" s="37">
        <v>44109</v>
      </c>
      <c r="E3" s="73">
        <f>WEEKDAY(D3)</f>
        <v>2</v>
      </c>
      <c r="F3" s="74"/>
      <c r="G3" s="74"/>
    </row>
    <row r="4" spans="2:14" ht="18.75" customHeight="1" x14ac:dyDescent="0.25">
      <c r="B4" s="42">
        <f>('4ος'!D3-'Στοιχεία Πρακτικής'!C20)/7 + 1</f>
        <v>16</v>
      </c>
      <c r="C4" s="14" t="s">
        <v>10</v>
      </c>
      <c r="D4" s="38">
        <f>D3+4</f>
        <v>44113</v>
      </c>
      <c r="E4" s="73">
        <f>WEEKDAY(D4)</f>
        <v>6</v>
      </c>
      <c r="F4" s="74"/>
      <c r="G4" s="74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2" t="s">
        <v>18</v>
      </c>
      <c r="G6" s="72"/>
      <c r="H6" s="72"/>
      <c r="I6" s="72"/>
      <c r="J6" s="72"/>
      <c r="K6" s="72"/>
      <c r="L6" s="72"/>
      <c r="M6" s="72"/>
    </row>
    <row r="7" spans="2:14" ht="76.5" customHeight="1" x14ac:dyDescent="0.25">
      <c r="B7" s="31">
        <f>D3</f>
        <v>44109</v>
      </c>
      <c r="C7" s="29"/>
      <c r="D7" s="33"/>
      <c r="F7" s="84"/>
      <c r="G7" s="85"/>
      <c r="H7" s="85"/>
      <c r="I7" s="85"/>
      <c r="J7" s="85"/>
      <c r="K7" s="85"/>
      <c r="L7" s="85"/>
      <c r="M7" s="86"/>
    </row>
    <row r="8" spans="2:14" ht="76.5" customHeight="1" x14ac:dyDescent="0.25">
      <c r="B8" s="31">
        <f>B7+1</f>
        <v>44110</v>
      </c>
      <c r="C8" s="29"/>
      <c r="D8" s="33"/>
      <c r="F8" s="87"/>
      <c r="G8" s="88"/>
      <c r="H8" s="88"/>
      <c r="I8" s="88"/>
      <c r="J8" s="88"/>
      <c r="K8" s="88"/>
      <c r="L8" s="88"/>
      <c r="M8" s="89"/>
    </row>
    <row r="9" spans="2:14" ht="76.5" customHeight="1" x14ac:dyDescent="0.25">
      <c r="B9" s="31">
        <f>B8+1</f>
        <v>44111</v>
      </c>
      <c r="C9" s="29"/>
      <c r="D9" s="33"/>
      <c r="F9" s="75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76"/>
      <c r="H9" s="76"/>
      <c r="I9" s="76"/>
      <c r="J9" s="76"/>
      <c r="K9" s="76"/>
      <c r="L9" s="76"/>
      <c r="M9" s="77"/>
    </row>
    <row r="10" spans="2:14" ht="76.5" customHeight="1" x14ac:dyDescent="0.25">
      <c r="B10" s="31">
        <f>B9+1</f>
        <v>44112</v>
      </c>
      <c r="C10" s="29"/>
      <c r="D10" s="33"/>
      <c r="F10" s="78"/>
      <c r="G10" s="79"/>
      <c r="H10" s="79"/>
      <c r="I10" s="79"/>
      <c r="J10" s="79"/>
      <c r="K10" s="79"/>
      <c r="L10" s="79"/>
      <c r="M10" s="80"/>
    </row>
    <row r="11" spans="2:14" ht="76.5" customHeight="1" x14ac:dyDescent="0.25">
      <c r="B11" s="34">
        <f>B10+1</f>
        <v>44113</v>
      </c>
      <c r="C11" s="30"/>
      <c r="D11" s="36"/>
      <c r="F11" s="81"/>
      <c r="G11" s="82"/>
      <c r="H11" s="82"/>
      <c r="I11" s="82"/>
      <c r="J11" s="82"/>
      <c r="K11" s="82"/>
      <c r="L11" s="82"/>
      <c r="M11" s="83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D13+'3ος'!L69</f>
        <v>0</v>
      </c>
    </row>
    <row r="14" spans="2:14" x14ac:dyDescent="0.25">
      <c r="N14" s="22"/>
    </row>
    <row r="15" spans="2:14" ht="18" x14ac:dyDescent="0.25">
      <c r="B15" s="69" t="s">
        <v>8</v>
      </c>
      <c r="C15" s="69"/>
      <c r="D15" s="69"/>
    </row>
    <row r="17" spans="2:13" ht="18.75" customHeight="1" x14ac:dyDescent="0.25">
      <c r="B17" s="13" t="s">
        <v>7</v>
      </c>
      <c r="C17" s="14" t="s">
        <v>9</v>
      </c>
      <c r="D17" s="39">
        <f>D3+7</f>
        <v>44116</v>
      </c>
      <c r="E17" s="70">
        <f>D17</f>
        <v>44116</v>
      </c>
      <c r="F17" s="71"/>
      <c r="G17" s="71"/>
    </row>
    <row r="18" spans="2:13" ht="18.75" customHeight="1" x14ac:dyDescent="0.25">
      <c r="B18" s="15">
        <f>B4+1</f>
        <v>17</v>
      </c>
      <c r="C18" s="14" t="s">
        <v>10</v>
      </c>
      <c r="D18" s="38">
        <f>D17+4</f>
        <v>44120</v>
      </c>
      <c r="E18" s="70">
        <f>D18</f>
        <v>44120</v>
      </c>
      <c r="F18" s="71"/>
      <c r="G18" s="7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2" t="s">
        <v>18</v>
      </c>
      <c r="G20" s="72"/>
      <c r="H20" s="72"/>
      <c r="I20" s="72"/>
      <c r="J20" s="72"/>
      <c r="K20" s="72"/>
      <c r="L20" s="72"/>
      <c r="M20" s="72"/>
    </row>
    <row r="21" spans="2:13" ht="76.5" customHeight="1" x14ac:dyDescent="0.25">
      <c r="B21" s="31">
        <f>D17</f>
        <v>44116</v>
      </c>
      <c r="C21" s="29"/>
      <c r="D21" s="33"/>
      <c r="F21" s="96"/>
      <c r="G21" s="97"/>
      <c r="H21" s="97"/>
      <c r="I21" s="97"/>
      <c r="J21" s="97"/>
      <c r="K21" s="97"/>
      <c r="L21" s="97"/>
      <c r="M21" s="98"/>
    </row>
    <row r="22" spans="2:13" ht="76.5" customHeight="1" x14ac:dyDescent="0.25">
      <c r="B22" s="31">
        <f>B21+1</f>
        <v>44117</v>
      </c>
      <c r="C22" s="29"/>
      <c r="D22" s="33"/>
      <c r="F22" s="99"/>
      <c r="G22" s="100"/>
      <c r="H22" s="100"/>
      <c r="I22" s="100"/>
      <c r="J22" s="100"/>
      <c r="K22" s="100"/>
      <c r="L22" s="100"/>
      <c r="M22" s="101"/>
    </row>
    <row r="23" spans="2:13" ht="76.5" customHeight="1" x14ac:dyDescent="0.25">
      <c r="B23" s="31">
        <f>B22+1</f>
        <v>44118</v>
      </c>
      <c r="C23" s="29"/>
      <c r="D23" s="33"/>
    </row>
    <row r="24" spans="2:13" ht="76.5" customHeight="1" x14ac:dyDescent="0.25">
      <c r="B24" s="31">
        <f>B23+1</f>
        <v>44119</v>
      </c>
      <c r="C24" s="29"/>
      <c r="D24" s="33"/>
    </row>
    <row r="25" spans="2:13" ht="76.5" customHeight="1" x14ac:dyDescent="0.25">
      <c r="B25" s="34">
        <f>B24+1</f>
        <v>44120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69" t="s">
        <v>8</v>
      </c>
      <c r="C29" s="69"/>
      <c r="D29" s="69"/>
    </row>
    <row r="31" spans="2:13" ht="18.75" customHeight="1" x14ac:dyDescent="0.25">
      <c r="B31" s="13" t="s">
        <v>7</v>
      </c>
      <c r="C31" s="14" t="s">
        <v>9</v>
      </c>
      <c r="D31" s="39">
        <f>D17+7</f>
        <v>44123</v>
      </c>
      <c r="E31" s="70">
        <f>D31</f>
        <v>44123</v>
      </c>
      <c r="F31" s="71"/>
      <c r="G31" s="71"/>
    </row>
    <row r="32" spans="2:13" ht="18.75" customHeight="1" x14ac:dyDescent="0.25">
      <c r="B32" s="15">
        <f>B18+1</f>
        <v>18</v>
      </c>
      <c r="C32" s="14" t="s">
        <v>10</v>
      </c>
      <c r="D32" s="38">
        <f>D31+4</f>
        <v>44127</v>
      </c>
      <c r="E32" s="70">
        <f>D32</f>
        <v>44127</v>
      </c>
      <c r="F32" s="71"/>
      <c r="G32" s="7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2" t="s">
        <v>18</v>
      </c>
      <c r="G34" s="72"/>
      <c r="H34" s="72"/>
      <c r="I34" s="72"/>
      <c r="J34" s="72"/>
      <c r="K34" s="72"/>
      <c r="L34" s="72"/>
      <c r="M34" s="72"/>
    </row>
    <row r="35" spans="2:13" ht="76.5" customHeight="1" x14ac:dyDescent="0.25">
      <c r="B35" s="31">
        <f>D31</f>
        <v>44123</v>
      </c>
      <c r="C35" s="32"/>
      <c r="D35" s="33"/>
      <c r="F35" s="96"/>
      <c r="G35" s="97"/>
      <c r="H35" s="97"/>
      <c r="I35" s="97"/>
      <c r="J35" s="97"/>
      <c r="K35" s="97"/>
      <c r="L35" s="97"/>
      <c r="M35" s="98"/>
    </row>
    <row r="36" spans="2:13" ht="76.5" customHeight="1" x14ac:dyDescent="0.25">
      <c r="B36" s="31">
        <f>B35+1</f>
        <v>44124</v>
      </c>
      <c r="C36" s="32"/>
      <c r="D36" s="33"/>
      <c r="F36" s="99"/>
      <c r="G36" s="100"/>
      <c r="H36" s="100"/>
      <c r="I36" s="100"/>
      <c r="J36" s="100"/>
      <c r="K36" s="100"/>
      <c r="L36" s="100"/>
      <c r="M36" s="101"/>
    </row>
    <row r="37" spans="2:13" ht="76.5" customHeight="1" x14ac:dyDescent="0.25">
      <c r="B37" s="31">
        <f>B36+1</f>
        <v>44125</v>
      </c>
      <c r="C37" s="32"/>
      <c r="D37" s="33"/>
    </row>
    <row r="38" spans="2:13" ht="76.5" customHeight="1" x14ac:dyDescent="0.25">
      <c r="B38" s="31">
        <f>B37+1</f>
        <v>44126</v>
      </c>
      <c r="C38" s="32"/>
      <c r="D38" s="33"/>
    </row>
    <row r="39" spans="2:13" ht="76.5" customHeight="1" x14ac:dyDescent="0.25">
      <c r="B39" s="34">
        <f>B38+1</f>
        <v>44127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69" t="s">
        <v>8</v>
      </c>
      <c r="C43" s="69"/>
      <c r="D43" s="69"/>
    </row>
    <row r="45" spans="2:13" ht="18.75" customHeight="1" x14ac:dyDescent="0.25">
      <c r="B45" s="13" t="s">
        <v>7</v>
      </c>
      <c r="C45" s="14" t="s">
        <v>9</v>
      </c>
      <c r="D45" s="39">
        <f>D31+7</f>
        <v>44130</v>
      </c>
      <c r="E45" s="70">
        <f>D45</f>
        <v>44130</v>
      </c>
      <c r="F45" s="71"/>
      <c r="G45" s="71"/>
    </row>
    <row r="46" spans="2:13" ht="18.75" customHeight="1" x14ac:dyDescent="0.25">
      <c r="B46" s="15">
        <f>B32+1</f>
        <v>19</v>
      </c>
      <c r="C46" s="14" t="s">
        <v>10</v>
      </c>
      <c r="D46" s="38">
        <f>D45+4</f>
        <v>44134</v>
      </c>
      <c r="E46" s="70">
        <f>D46</f>
        <v>44134</v>
      </c>
      <c r="F46" s="71"/>
      <c r="G46" s="7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2" t="s">
        <v>18</v>
      </c>
      <c r="G48" s="72"/>
      <c r="H48" s="72"/>
      <c r="I48" s="72"/>
      <c r="J48" s="72"/>
      <c r="K48" s="72"/>
      <c r="L48" s="72"/>
      <c r="M48" s="72"/>
    </row>
    <row r="49" spans="2:13" ht="76.5" customHeight="1" x14ac:dyDescent="0.25">
      <c r="B49" s="31">
        <f>D45</f>
        <v>44130</v>
      </c>
      <c r="C49" s="32"/>
      <c r="D49" s="33"/>
      <c r="F49" s="96"/>
      <c r="G49" s="97"/>
      <c r="H49" s="97"/>
      <c r="I49" s="97"/>
      <c r="J49" s="97"/>
      <c r="K49" s="97"/>
      <c r="L49" s="97"/>
      <c r="M49" s="98"/>
    </row>
    <row r="50" spans="2:13" ht="76.5" customHeight="1" x14ac:dyDescent="0.25">
      <c r="B50" s="31">
        <f>B49+1</f>
        <v>44131</v>
      </c>
      <c r="C50" s="32"/>
      <c r="D50" s="33"/>
      <c r="F50" s="99"/>
      <c r="G50" s="100"/>
      <c r="H50" s="100"/>
      <c r="I50" s="100"/>
      <c r="J50" s="100"/>
      <c r="K50" s="100"/>
      <c r="L50" s="100"/>
      <c r="M50" s="101"/>
    </row>
    <row r="51" spans="2:13" ht="76.5" customHeight="1" x14ac:dyDescent="0.25">
      <c r="B51" s="31">
        <f>B50+1</f>
        <v>44132</v>
      </c>
      <c r="C51" s="32"/>
      <c r="D51" s="33"/>
    </row>
    <row r="52" spans="2:13" ht="76.5" customHeight="1" x14ac:dyDescent="0.25">
      <c r="B52" s="31">
        <f>B51+1</f>
        <v>44133</v>
      </c>
      <c r="C52" s="32"/>
      <c r="D52" s="33"/>
    </row>
    <row r="53" spans="2:13" ht="76.5" customHeight="1" x14ac:dyDescent="0.25">
      <c r="B53" s="34">
        <f>B52+1</f>
        <v>44134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69" t="s">
        <v>8</v>
      </c>
      <c r="C57" s="69"/>
      <c r="D57" s="69"/>
    </row>
    <row r="59" spans="2:13" ht="18.75" customHeight="1" x14ac:dyDescent="0.25">
      <c r="B59" s="13" t="s">
        <v>7</v>
      </c>
      <c r="C59" s="14" t="s">
        <v>9</v>
      </c>
      <c r="D59" s="39">
        <f>D45+7</f>
        <v>44137</v>
      </c>
      <c r="E59" s="70">
        <f>D59</f>
        <v>44137</v>
      </c>
      <c r="F59" s="71"/>
      <c r="G59" s="71"/>
    </row>
    <row r="60" spans="2:13" ht="18.75" customHeight="1" x14ac:dyDescent="0.25">
      <c r="B60" s="15">
        <f>B46+1</f>
        <v>20</v>
      </c>
      <c r="C60" s="14" t="s">
        <v>10</v>
      </c>
      <c r="D60" s="38">
        <f>D59+4</f>
        <v>44141</v>
      </c>
      <c r="E60" s="70">
        <f>D60</f>
        <v>44141</v>
      </c>
      <c r="F60" s="71"/>
      <c r="G60" s="7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2" t="s">
        <v>18</v>
      </c>
      <c r="G62" s="72"/>
      <c r="H62" s="72"/>
      <c r="I62" s="72"/>
      <c r="J62" s="72"/>
      <c r="K62" s="72"/>
      <c r="L62" s="72"/>
      <c r="M62" s="72"/>
    </row>
    <row r="63" spans="2:13" ht="76.5" customHeight="1" x14ac:dyDescent="0.25">
      <c r="B63" s="31">
        <f>D59</f>
        <v>44137</v>
      </c>
      <c r="C63" s="32"/>
      <c r="D63" s="33"/>
      <c r="F63" s="96"/>
      <c r="G63" s="97"/>
      <c r="H63" s="97"/>
      <c r="I63" s="97"/>
      <c r="J63" s="97"/>
      <c r="K63" s="97"/>
      <c r="L63" s="97"/>
      <c r="M63" s="98"/>
    </row>
    <row r="64" spans="2:13" ht="76.5" customHeight="1" x14ac:dyDescent="0.25">
      <c r="B64" s="31">
        <f>B63+1</f>
        <v>44138</v>
      </c>
      <c r="C64" s="32"/>
      <c r="D64" s="33"/>
      <c r="F64" s="99"/>
      <c r="G64" s="100"/>
      <c r="H64" s="100"/>
      <c r="I64" s="100"/>
      <c r="J64" s="100"/>
      <c r="K64" s="100"/>
      <c r="L64" s="100"/>
      <c r="M64" s="101"/>
    </row>
    <row r="65" spans="2:12" ht="76.5" customHeight="1" x14ac:dyDescent="0.25">
      <c r="B65" s="31">
        <f>B64+1</f>
        <v>44139</v>
      </c>
      <c r="C65" s="32"/>
      <c r="D65" s="33"/>
    </row>
    <row r="66" spans="2:12" ht="76.5" customHeight="1" x14ac:dyDescent="0.25">
      <c r="B66" s="31">
        <f>B65+1</f>
        <v>44140</v>
      </c>
      <c r="C66" s="32"/>
      <c r="D66" s="33"/>
    </row>
    <row r="67" spans="2:12" ht="76.5" customHeight="1" x14ac:dyDescent="0.25">
      <c r="B67" s="34">
        <f>B66+1</f>
        <v>44141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3" t="s">
        <v>22</v>
      </c>
      <c r="C73" s="94"/>
      <c r="D73" s="95"/>
    </row>
    <row r="74" spans="2:12" ht="150" customHeight="1" x14ac:dyDescent="0.25">
      <c r="B74" s="102"/>
      <c r="C74" s="103"/>
      <c r="D74" s="104"/>
    </row>
    <row r="77" spans="2:12" ht="16.5" x14ac:dyDescent="0.25">
      <c r="B77" s="93" t="s">
        <v>23</v>
      </c>
      <c r="C77" s="94"/>
      <c r="D77" s="95"/>
    </row>
    <row r="78" spans="2:12" ht="150" customHeight="1" x14ac:dyDescent="0.25">
      <c r="B78" s="90"/>
      <c r="C78" s="91"/>
      <c r="D78" s="92"/>
    </row>
  </sheetData>
  <sheetProtection algorithmName="SHA-512" hashValue="CM0ihl6+n30dDQeb98cA7KupXgQbT+h43DXPP8JxGWC5diSCtNFJPCRvgV7DrWNkgzVwC9vZ+/lOg2wR0uzRtQ==" saltValue="z+fNufWcMpiQaxlvFOeOhg==" spinCount="100000" sheet="1" objects="1" scenarios="1" selectLockedCells="1"/>
  <mergeCells count="30"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F9:M11"/>
    <mergeCell ref="B1:D1"/>
    <mergeCell ref="E3:G3"/>
    <mergeCell ref="E4:G4"/>
    <mergeCell ref="F6:M6"/>
    <mergeCell ref="F7:M8"/>
  </mergeCells>
  <conditionalFormatting sqref="E3:G3">
    <cfRule type="cellIs" dxfId="7" priority="2" operator="notEqual">
      <formula>2</formula>
    </cfRule>
  </conditionalFormatting>
  <conditionalFormatting sqref="E4:G4">
    <cfRule type="cellIs" dxfId="6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69" t="s">
        <v>8</v>
      </c>
      <c r="C1" s="69"/>
      <c r="D1" s="69"/>
    </row>
    <row r="3" spans="2:14" ht="18.75" customHeight="1" x14ac:dyDescent="0.25">
      <c r="B3" s="13" t="s">
        <v>7</v>
      </c>
      <c r="C3" s="14" t="s">
        <v>9</v>
      </c>
      <c r="D3" s="37">
        <v>44144</v>
      </c>
      <c r="E3" s="73">
        <f>WEEKDAY(D3)</f>
        <v>2</v>
      </c>
      <c r="F3" s="74"/>
      <c r="G3" s="74"/>
    </row>
    <row r="4" spans="2:14" ht="18.75" customHeight="1" x14ac:dyDescent="0.25">
      <c r="B4" s="42">
        <f>('5ος'!D3-'Στοιχεία Πρακτικής'!C20)/7 + 1</f>
        <v>21</v>
      </c>
      <c r="C4" s="14" t="s">
        <v>10</v>
      </c>
      <c r="D4" s="38">
        <f>D3+4</f>
        <v>44148</v>
      </c>
      <c r="E4" s="73">
        <f>WEEKDAY(D4)</f>
        <v>6</v>
      </c>
      <c r="F4" s="74"/>
      <c r="G4" s="74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2" t="s">
        <v>18</v>
      </c>
      <c r="G6" s="72"/>
      <c r="H6" s="72"/>
      <c r="I6" s="72"/>
      <c r="J6" s="72"/>
      <c r="K6" s="72"/>
      <c r="L6" s="72"/>
      <c r="M6" s="72"/>
    </row>
    <row r="7" spans="2:14" ht="76.5" customHeight="1" x14ac:dyDescent="0.25">
      <c r="B7" s="31">
        <f>D3</f>
        <v>44144</v>
      </c>
      <c r="C7" s="29"/>
      <c r="D7" s="33"/>
      <c r="F7" s="84"/>
      <c r="G7" s="85"/>
      <c r="H7" s="85"/>
      <c r="I7" s="85"/>
      <c r="J7" s="85"/>
      <c r="K7" s="85"/>
      <c r="L7" s="85"/>
      <c r="M7" s="86"/>
    </row>
    <row r="8" spans="2:14" ht="76.5" customHeight="1" x14ac:dyDescent="0.25">
      <c r="B8" s="31">
        <f>B7+1</f>
        <v>44145</v>
      </c>
      <c r="C8" s="29"/>
      <c r="D8" s="33"/>
      <c r="F8" s="87"/>
      <c r="G8" s="88"/>
      <c r="H8" s="88"/>
      <c r="I8" s="88"/>
      <c r="J8" s="88"/>
      <c r="K8" s="88"/>
      <c r="L8" s="88"/>
      <c r="M8" s="89"/>
    </row>
    <row r="9" spans="2:14" ht="76.5" customHeight="1" x14ac:dyDescent="0.25">
      <c r="B9" s="31">
        <f>B8+1</f>
        <v>44146</v>
      </c>
      <c r="C9" s="29"/>
      <c r="D9" s="33"/>
      <c r="F9" s="75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76"/>
      <c r="H9" s="76"/>
      <c r="I9" s="76"/>
      <c r="J9" s="76"/>
      <c r="K9" s="76"/>
      <c r="L9" s="76"/>
      <c r="M9" s="77"/>
    </row>
    <row r="10" spans="2:14" ht="76.5" customHeight="1" x14ac:dyDescent="0.25">
      <c r="B10" s="31">
        <f>B9+1</f>
        <v>44147</v>
      </c>
      <c r="C10" s="29"/>
      <c r="D10" s="33"/>
      <c r="F10" s="78"/>
      <c r="G10" s="79"/>
      <c r="H10" s="79"/>
      <c r="I10" s="79"/>
      <c r="J10" s="79"/>
      <c r="K10" s="79"/>
      <c r="L10" s="79"/>
      <c r="M10" s="80"/>
    </row>
    <row r="11" spans="2:14" ht="76.5" customHeight="1" x14ac:dyDescent="0.25">
      <c r="B11" s="34">
        <f>B10+1</f>
        <v>44148</v>
      </c>
      <c r="C11" s="30"/>
      <c r="D11" s="36"/>
      <c r="F11" s="81"/>
      <c r="G11" s="82"/>
      <c r="H11" s="82"/>
      <c r="I11" s="82"/>
      <c r="J11" s="82"/>
      <c r="K11" s="82"/>
      <c r="L11" s="82"/>
      <c r="M11" s="83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D13+'4ος'!L69</f>
        <v>0</v>
      </c>
    </row>
    <row r="14" spans="2:14" x14ac:dyDescent="0.25">
      <c r="N14" s="22"/>
    </row>
    <row r="15" spans="2:14" ht="18" x14ac:dyDescent="0.25">
      <c r="B15" s="69" t="s">
        <v>8</v>
      </c>
      <c r="C15" s="69"/>
      <c r="D15" s="69"/>
    </row>
    <row r="17" spans="2:13" ht="18.75" customHeight="1" x14ac:dyDescent="0.25">
      <c r="B17" s="13" t="s">
        <v>7</v>
      </c>
      <c r="C17" s="14" t="s">
        <v>9</v>
      </c>
      <c r="D17" s="39">
        <f>D3+7</f>
        <v>44151</v>
      </c>
      <c r="E17" s="70">
        <f>D17</f>
        <v>44151</v>
      </c>
      <c r="F17" s="71"/>
      <c r="G17" s="71"/>
    </row>
    <row r="18" spans="2:13" ht="18.75" customHeight="1" x14ac:dyDescent="0.25">
      <c r="B18" s="15">
        <f>B4+1</f>
        <v>22</v>
      </c>
      <c r="C18" s="14" t="s">
        <v>10</v>
      </c>
      <c r="D18" s="38">
        <f>D17+4</f>
        <v>44155</v>
      </c>
      <c r="E18" s="70">
        <f>D18</f>
        <v>44155</v>
      </c>
      <c r="F18" s="71"/>
      <c r="G18" s="7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2" t="s">
        <v>18</v>
      </c>
      <c r="G20" s="72"/>
      <c r="H20" s="72"/>
      <c r="I20" s="72"/>
      <c r="J20" s="72"/>
      <c r="K20" s="72"/>
      <c r="L20" s="72"/>
      <c r="M20" s="72"/>
    </row>
    <row r="21" spans="2:13" ht="76.5" customHeight="1" x14ac:dyDescent="0.25">
      <c r="B21" s="31">
        <f>D17</f>
        <v>44151</v>
      </c>
      <c r="C21" s="29"/>
      <c r="D21" s="33"/>
      <c r="F21" s="96"/>
      <c r="G21" s="97"/>
      <c r="H21" s="97"/>
      <c r="I21" s="97"/>
      <c r="J21" s="97"/>
      <c r="K21" s="97"/>
      <c r="L21" s="97"/>
      <c r="M21" s="98"/>
    </row>
    <row r="22" spans="2:13" ht="76.5" customHeight="1" x14ac:dyDescent="0.25">
      <c r="B22" s="31">
        <f>B21+1</f>
        <v>44152</v>
      </c>
      <c r="C22" s="29"/>
      <c r="D22" s="33"/>
      <c r="F22" s="99"/>
      <c r="G22" s="100"/>
      <c r="H22" s="100"/>
      <c r="I22" s="100"/>
      <c r="J22" s="100"/>
      <c r="K22" s="100"/>
      <c r="L22" s="100"/>
      <c r="M22" s="101"/>
    </row>
    <row r="23" spans="2:13" ht="76.5" customHeight="1" x14ac:dyDescent="0.25">
      <c r="B23" s="31">
        <f>B22+1</f>
        <v>44153</v>
      </c>
      <c r="C23" s="29"/>
      <c r="D23" s="33"/>
    </row>
    <row r="24" spans="2:13" ht="76.5" customHeight="1" x14ac:dyDescent="0.25">
      <c r="B24" s="31">
        <f>B23+1</f>
        <v>44154</v>
      </c>
      <c r="C24" s="29"/>
      <c r="D24" s="33"/>
    </row>
    <row r="25" spans="2:13" ht="76.5" customHeight="1" x14ac:dyDescent="0.25">
      <c r="B25" s="34">
        <f>B24+1</f>
        <v>44155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69" t="s">
        <v>8</v>
      </c>
      <c r="C29" s="69"/>
      <c r="D29" s="69"/>
    </row>
    <row r="31" spans="2:13" ht="18.75" customHeight="1" x14ac:dyDescent="0.25">
      <c r="B31" s="13" t="s">
        <v>7</v>
      </c>
      <c r="C31" s="14" t="s">
        <v>9</v>
      </c>
      <c r="D31" s="39">
        <f>D17+7</f>
        <v>44158</v>
      </c>
      <c r="E31" s="70">
        <f>D31</f>
        <v>44158</v>
      </c>
      <c r="F31" s="71"/>
      <c r="G31" s="71"/>
    </row>
    <row r="32" spans="2:13" ht="18.75" customHeight="1" x14ac:dyDescent="0.25">
      <c r="B32" s="15">
        <f>B18+1</f>
        <v>23</v>
      </c>
      <c r="C32" s="14" t="s">
        <v>10</v>
      </c>
      <c r="D32" s="38">
        <f>D31+4</f>
        <v>44162</v>
      </c>
      <c r="E32" s="70">
        <f>D32</f>
        <v>44162</v>
      </c>
      <c r="F32" s="71"/>
      <c r="G32" s="7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2" t="s">
        <v>18</v>
      </c>
      <c r="G34" s="72"/>
      <c r="H34" s="72"/>
      <c r="I34" s="72"/>
      <c r="J34" s="72"/>
      <c r="K34" s="72"/>
      <c r="L34" s="72"/>
      <c r="M34" s="72"/>
    </row>
    <row r="35" spans="2:13" ht="76.5" customHeight="1" x14ac:dyDescent="0.25">
      <c r="B35" s="31">
        <f>D31</f>
        <v>44158</v>
      </c>
      <c r="C35" s="32"/>
      <c r="D35" s="33"/>
      <c r="F35" s="96"/>
      <c r="G35" s="97"/>
      <c r="H35" s="97"/>
      <c r="I35" s="97"/>
      <c r="J35" s="97"/>
      <c r="K35" s="97"/>
      <c r="L35" s="97"/>
      <c r="M35" s="98"/>
    </row>
    <row r="36" spans="2:13" ht="76.5" customHeight="1" x14ac:dyDescent="0.25">
      <c r="B36" s="31">
        <f>B35+1</f>
        <v>44159</v>
      </c>
      <c r="C36" s="32"/>
      <c r="D36" s="33"/>
      <c r="F36" s="99"/>
      <c r="G36" s="100"/>
      <c r="H36" s="100"/>
      <c r="I36" s="100"/>
      <c r="J36" s="100"/>
      <c r="K36" s="100"/>
      <c r="L36" s="100"/>
      <c r="M36" s="101"/>
    </row>
    <row r="37" spans="2:13" ht="76.5" customHeight="1" x14ac:dyDescent="0.25">
      <c r="B37" s="31">
        <f>B36+1</f>
        <v>44160</v>
      </c>
      <c r="C37" s="32"/>
      <c r="D37" s="33"/>
    </row>
    <row r="38" spans="2:13" ht="76.5" customHeight="1" x14ac:dyDescent="0.25">
      <c r="B38" s="31">
        <f>B37+1</f>
        <v>44161</v>
      </c>
      <c r="C38" s="32"/>
      <c r="D38" s="33"/>
    </row>
    <row r="39" spans="2:13" ht="76.5" customHeight="1" x14ac:dyDescent="0.25">
      <c r="B39" s="34">
        <f>B38+1</f>
        <v>44162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69" t="s">
        <v>8</v>
      </c>
      <c r="C43" s="69"/>
      <c r="D43" s="69"/>
    </row>
    <row r="45" spans="2:13" ht="18.75" customHeight="1" x14ac:dyDescent="0.25">
      <c r="B45" s="13" t="s">
        <v>7</v>
      </c>
      <c r="C45" s="14" t="s">
        <v>9</v>
      </c>
      <c r="D45" s="39">
        <f>D31+7</f>
        <v>44165</v>
      </c>
      <c r="E45" s="70">
        <f>D45</f>
        <v>44165</v>
      </c>
      <c r="F45" s="71"/>
      <c r="G45" s="71"/>
    </row>
    <row r="46" spans="2:13" ht="18.75" customHeight="1" x14ac:dyDescent="0.25">
      <c r="B46" s="15">
        <f>B32+1</f>
        <v>24</v>
      </c>
      <c r="C46" s="14" t="s">
        <v>10</v>
      </c>
      <c r="D46" s="38">
        <f>D45+4</f>
        <v>44169</v>
      </c>
      <c r="E46" s="70">
        <f>D46</f>
        <v>44169</v>
      </c>
      <c r="F46" s="71"/>
      <c r="G46" s="7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2" t="s">
        <v>18</v>
      </c>
      <c r="G48" s="72"/>
      <c r="H48" s="72"/>
      <c r="I48" s="72"/>
      <c r="J48" s="72"/>
      <c r="K48" s="72"/>
      <c r="L48" s="72"/>
      <c r="M48" s="72"/>
    </row>
    <row r="49" spans="2:13" ht="76.5" customHeight="1" x14ac:dyDescent="0.25">
      <c r="B49" s="31">
        <f>D45</f>
        <v>44165</v>
      </c>
      <c r="C49" s="32"/>
      <c r="D49" s="33"/>
      <c r="F49" s="96"/>
      <c r="G49" s="97"/>
      <c r="H49" s="97"/>
      <c r="I49" s="97"/>
      <c r="J49" s="97"/>
      <c r="K49" s="97"/>
      <c r="L49" s="97"/>
      <c r="M49" s="98"/>
    </row>
    <row r="50" spans="2:13" ht="76.5" customHeight="1" x14ac:dyDescent="0.25">
      <c r="B50" s="31">
        <f>B49+1</f>
        <v>44166</v>
      </c>
      <c r="C50" s="32"/>
      <c r="D50" s="33"/>
      <c r="F50" s="99"/>
      <c r="G50" s="100"/>
      <c r="H50" s="100"/>
      <c r="I50" s="100"/>
      <c r="J50" s="100"/>
      <c r="K50" s="100"/>
      <c r="L50" s="100"/>
      <c r="M50" s="101"/>
    </row>
    <row r="51" spans="2:13" ht="76.5" customHeight="1" x14ac:dyDescent="0.25">
      <c r="B51" s="31">
        <f>B50+1</f>
        <v>44167</v>
      </c>
      <c r="C51" s="32"/>
      <c r="D51" s="33"/>
    </row>
    <row r="52" spans="2:13" ht="76.5" customHeight="1" x14ac:dyDescent="0.25">
      <c r="B52" s="31">
        <f>B51+1</f>
        <v>44168</v>
      </c>
      <c r="C52" s="32"/>
      <c r="D52" s="33"/>
    </row>
    <row r="53" spans="2:13" ht="76.5" customHeight="1" x14ac:dyDescent="0.25">
      <c r="B53" s="34">
        <f>B52+1</f>
        <v>44169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69" t="s">
        <v>8</v>
      </c>
      <c r="C57" s="69"/>
      <c r="D57" s="69"/>
    </row>
    <row r="59" spans="2:13" ht="18.75" customHeight="1" x14ac:dyDescent="0.25">
      <c r="B59" s="13" t="s">
        <v>7</v>
      </c>
      <c r="C59" s="14" t="s">
        <v>9</v>
      </c>
      <c r="D59" s="39">
        <f>D45+7</f>
        <v>44172</v>
      </c>
      <c r="E59" s="70">
        <f>D59</f>
        <v>44172</v>
      </c>
      <c r="F59" s="71"/>
      <c r="G59" s="71"/>
    </row>
    <row r="60" spans="2:13" ht="18.75" customHeight="1" x14ac:dyDescent="0.25">
      <c r="B60" s="15">
        <f>B46+1</f>
        <v>25</v>
      </c>
      <c r="C60" s="14" t="s">
        <v>10</v>
      </c>
      <c r="D60" s="38">
        <f>D59+4</f>
        <v>44176</v>
      </c>
      <c r="E60" s="70">
        <f>D60</f>
        <v>44176</v>
      </c>
      <c r="F60" s="71"/>
      <c r="G60" s="7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2" t="s">
        <v>18</v>
      </c>
      <c r="G62" s="72"/>
      <c r="H62" s="72"/>
      <c r="I62" s="72"/>
      <c r="J62" s="72"/>
      <c r="K62" s="72"/>
      <c r="L62" s="72"/>
      <c r="M62" s="72"/>
    </row>
    <row r="63" spans="2:13" ht="76.5" customHeight="1" x14ac:dyDescent="0.25">
      <c r="B63" s="31">
        <f>D59</f>
        <v>44172</v>
      </c>
      <c r="C63" s="32"/>
      <c r="D63" s="33"/>
      <c r="F63" s="96"/>
      <c r="G63" s="97"/>
      <c r="H63" s="97"/>
      <c r="I63" s="97"/>
      <c r="J63" s="97"/>
      <c r="K63" s="97"/>
      <c r="L63" s="97"/>
      <c r="M63" s="98"/>
    </row>
    <row r="64" spans="2:13" ht="76.5" customHeight="1" x14ac:dyDescent="0.25">
      <c r="B64" s="31">
        <f>B63+1</f>
        <v>44173</v>
      </c>
      <c r="C64" s="32"/>
      <c r="D64" s="33"/>
      <c r="F64" s="99"/>
      <c r="G64" s="100"/>
      <c r="H64" s="100"/>
      <c r="I64" s="100"/>
      <c r="J64" s="100"/>
      <c r="K64" s="100"/>
      <c r="L64" s="100"/>
      <c r="M64" s="101"/>
    </row>
    <row r="65" spans="2:12" ht="76.5" customHeight="1" x14ac:dyDescent="0.25">
      <c r="B65" s="31">
        <f>B64+1</f>
        <v>44174</v>
      </c>
      <c r="C65" s="32"/>
      <c r="D65" s="33"/>
    </row>
    <row r="66" spans="2:12" ht="76.5" customHeight="1" x14ac:dyDescent="0.25">
      <c r="B66" s="31">
        <f>B65+1</f>
        <v>44175</v>
      </c>
      <c r="C66" s="32"/>
      <c r="D66" s="33"/>
    </row>
    <row r="67" spans="2:12" ht="76.5" customHeight="1" x14ac:dyDescent="0.25">
      <c r="B67" s="34">
        <f>B66+1</f>
        <v>44176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3" t="s">
        <v>22</v>
      </c>
      <c r="C73" s="94"/>
      <c r="D73" s="95"/>
    </row>
    <row r="74" spans="2:12" ht="150" customHeight="1" x14ac:dyDescent="0.25">
      <c r="B74" s="102"/>
      <c r="C74" s="103"/>
      <c r="D74" s="104"/>
    </row>
    <row r="77" spans="2:12" ht="16.5" x14ac:dyDescent="0.25">
      <c r="B77" s="93" t="s">
        <v>23</v>
      </c>
      <c r="C77" s="94"/>
      <c r="D77" s="95"/>
    </row>
    <row r="78" spans="2:12" ht="150" customHeight="1" x14ac:dyDescent="0.25">
      <c r="B78" s="90"/>
      <c r="C78" s="91"/>
      <c r="D78" s="92"/>
    </row>
  </sheetData>
  <sheetProtection algorithmName="SHA-512" hashValue="3a5BmZHHQkwnUNDG/9HKkqS7t04+sqqCvXZi0Jh1r/REO1VAC7f3k90QUPHEVT2yFA/XmXDn/P4+l+YNWYreMw==" saltValue="/c4jWmtoVt1FRe+tmtu80Q==" spinCount="100000" sheet="1" objects="1" scenarios="1" selectLockedCells="1"/>
  <mergeCells count="30"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F9:M11"/>
    <mergeCell ref="B1:D1"/>
    <mergeCell ref="E3:G3"/>
    <mergeCell ref="E4:G4"/>
    <mergeCell ref="F6:M6"/>
    <mergeCell ref="F7:M8"/>
  </mergeCells>
  <conditionalFormatting sqref="E3:G3">
    <cfRule type="cellIs" dxfId="5" priority="2" operator="notEqual">
      <formula>2</formula>
    </cfRule>
  </conditionalFormatting>
  <conditionalFormatting sqref="E4:G4">
    <cfRule type="cellIs" dxfId="4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69" t="s">
        <v>8</v>
      </c>
      <c r="C1" s="69"/>
      <c r="D1" s="69"/>
    </row>
    <row r="3" spans="2:14" ht="18.75" customHeight="1" x14ac:dyDescent="0.25">
      <c r="B3" s="13" t="s">
        <v>7</v>
      </c>
      <c r="C3" s="14" t="s">
        <v>9</v>
      </c>
      <c r="D3" s="37">
        <v>44179</v>
      </c>
      <c r="E3" s="73">
        <f>WEEKDAY(D3)</f>
        <v>2</v>
      </c>
      <c r="F3" s="74"/>
      <c r="G3" s="74"/>
    </row>
    <row r="4" spans="2:14" ht="18.75" customHeight="1" x14ac:dyDescent="0.25">
      <c r="B4" s="42">
        <f>('6ος'!D3-'Στοιχεία Πρακτικής'!C20)/7 + 1</f>
        <v>26</v>
      </c>
      <c r="C4" s="14" t="s">
        <v>10</v>
      </c>
      <c r="D4" s="38">
        <f>D3+4</f>
        <v>44183</v>
      </c>
      <c r="E4" s="73">
        <f>WEEKDAY(D4)</f>
        <v>6</v>
      </c>
      <c r="F4" s="74"/>
      <c r="G4" s="74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2" t="s">
        <v>18</v>
      </c>
      <c r="G6" s="72"/>
      <c r="H6" s="72"/>
      <c r="I6" s="72"/>
      <c r="J6" s="72"/>
      <c r="K6" s="72"/>
      <c r="L6" s="72"/>
      <c r="M6" s="72"/>
    </row>
    <row r="7" spans="2:14" ht="76.5" customHeight="1" x14ac:dyDescent="0.25">
      <c r="B7" s="31">
        <f>D3</f>
        <v>44179</v>
      </c>
      <c r="C7" s="29"/>
      <c r="D7" s="33"/>
      <c r="F7" s="84"/>
      <c r="G7" s="85"/>
      <c r="H7" s="85"/>
      <c r="I7" s="85"/>
      <c r="J7" s="85"/>
      <c r="K7" s="85"/>
      <c r="L7" s="85"/>
      <c r="M7" s="86"/>
    </row>
    <row r="8" spans="2:14" ht="76.5" customHeight="1" x14ac:dyDescent="0.25">
      <c r="B8" s="31">
        <f>B7+1</f>
        <v>44180</v>
      </c>
      <c r="C8" s="29"/>
      <c r="D8" s="33"/>
      <c r="F8" s="87"/>
      <c r="G8" s="88"/>
      <c r="H8" s="88"/>
      <c r="I8" s="88"/>
      <c r="J8" s="88"/>
      <c r="K8" s="88"/>
      <c r="L8" s="88"/>
      <c r="M8" s="89"/>
    </row>
    <row r="9" spans="2:14" ht="76.5" customHeight="1" x14ac:dyDescent="0.25">
      <c r="B9" s="31">
        <f>B8+1</f>
        <v>44181</v>
      </c>
      <c r="C9" s="29"/>
      <c r="D9" s="33"/>
      <c r="F9" s="75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76"/>
      <c r="H9" s="76"/>
      <c r="I9" s="76"/>
      <c r="J9" s="76"/>
      <c r="K9" s="76"/>
      <c r="L9" s="76"/>
      <c r="M9" s="77"/>
    </row>
    <row r="10" spans="2:14" ht="76.5" customHeight="1" x14ac:dyDescent="0.25">
      <c r="B10" s="31">
        <f>B9+1</f>
        <v>44182</v>
      </c>
      <c r="C10" s="29"/>
      <c r="D10" s="33"/>
      <c r="F10" s="78"/>
      <c r="G10" s="79"/>
      <c r="H10" s="79"/>
      <c r="I10" s="79"/>
      <c r="J10" s="79"/>
      <c r="K10" s="79"/>
      <c r="L10" s="79"/>
      <c r="M10" s="80"/>
    </row>
    <row r="11" spans="2:14" ht="76.5" customHeight="1" x14ac:dyDescent="0.25">
      <c r="B11" s="34">
        <f>B10+1</f>
        <v>44183</v>
      </c>
      <c r="C11" s="30"/>
      <c r="D11" s="36"/>
      <c r="F11" s="81"/>
      <c r="G11" s="82"/>
      <c r="H11" s="82"/>
      <c r="I11" s="82"/>
      <c r="J11" s="82"/>
      <c r="K11" s="82"/>
      <c r="L11" s="82"/>
      <c r="M11" s="83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D13+'5ος'!L69</f>
        <v>0</v>
      </c>
    </row>
    <row r="14" spans="2:14" x14ac:dyDescent="0.25">
      <c r="N14" s="22"/>
    </row>
    <row r="15" spans="2:14" ht="18" x14ac:dyDescent="0.25">
      <c r="B15" s="69" t="s">
        <v>8</v>
      </c>
      <c r="C15" s="69"/>
      <c r="D15" s="69"/>
    </row>
    <row r="17" spans="2:13" ht="18.75" customHeight="1" x14ac:dyDescent="0.25">
      <c r="B17" s="13" t="s">
        <v>7</v>
      </c>
      <c r="C17" s="14" t="s">
        <v>9</v>
      </c>
      <c r="D17" s="39">
        <f>D3+7</f>
        <v>44186</v>
      </c>
      <c r="E17" s="70">
        <f>D17</f>
        <v>44186</v>
      </c>
      <c r="F17" s="71"/>
      <c r="G17" s="71"/>
    </row>
    <row r="18" spans="2:13" ht="18.75" customHeight="1" x14ac:dyDescent="0.25">
      <c r="B18" s="15">
        <f>B4+1</f>
        <v>27</v>
      </c>
      <c r="C18" s="14" t="s">
        <v>10</v>
      </c>
      <c r="D18" s="38">
        <f>D17+4</f>
        <v>44190</v>
      </c>
      <c r="E18" s="70">
        <f>D18</f>
        <v>44190</v>
      </c>
      <c r="F18" s="71"/>
      <c r="G18" s="7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2" t="s">
        <v>18</v>
      </c>
      <c r="G20" s="72"/>
      <c r="H20" s="72"/>
      <c r="I20" s="72"/>
      <c r="J20" s="72"/>
      <c r="K20" s="72"/>
      <c r="L20" s="72"/>
      <c r="M20" s="72"/>
    </row>
    <row r="21" spans="2:13" ht="76.5" customHeight="1" x14ac:dyDescent="0.25">
      <c r="B21" s="31">
        <f>D17</f>
        <v>44186</v>
      </c>
      <c r="C21" s="29"/>
      <c r="D21" s="33"/>
      <c r="F21" s="96"/>
      <c r="G21" s="97"/>
      <c r="H21" s="97"/>
      <c r="I21" s="97"/>
      <c r="J21" s="97"/>
      <c r="K21" s="97"/>
      <c r="L21" s="97"/>
      <c r="M21" s="98"/>
    </row>
    <row r="22" spans="2:13" ht="76.5" customHeight="1" x14ac:dyDescent="0.25">
      <c r="B22" s="31">
        <f>B21+1</f>
        <v>44187</v>
      </c>
      <c r="C22" s="29"/>
      <c r="D22" s="33"/>
      <c r="F22" s="99"/>
      <c r="G22" s="100"/>
      <c r="H22" s="100"/>
      <c r="I22" s="100"/>
      <c r="J22" s="100"/>
      <c r="K22" s="100"/>
      <c r="L22" s="100"/>
      <c r="M22" s="101"/>
    </row>
    <row r="23" spans="2:13" ht="76.5" customHeight="1" x14ac:dyDescent="0.25">
      <c r="B23" s="31">
        <f>B22+1</f>
        <v>44188</v>
      </c>
      <c r="C23" s="29"/>
      <c r="D23" s="33"/>
    </row>
    <row r="24" spans="2:13" ht="76.5" customHeight="1" x14ac:dyDescent="0.25">
      <c r="B24" s="31">
        <f>B23+1</f>
        <v>44189</v>
      </c>
      <c r="C24" s="29"/>
      <c r="D24" s="33"/>
    </row>
    <row r="25" spans="2:13" ht="76.5" customHeight="1" x14ac:dyDescent="0.25">
      <c r="B25" s="34">
        <f>B24+1</f>
        <v>44190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69" t="s">
        <v>8</v>
      </c>
      <c r="C29" s="69"/>
      <c r="D29" s="69"/>
    </row>
    <row r="31" spans="2:13" ht="18.75" customHeight="1" x14ac:dyDescent="0.25">
      <c r="B31" s="13" t="s">
        <v>7</v>
      </c>
      <c r="C31" s="14" t="s">
        <v>9</v>
      </c>
      <c r="D31" s="39">
        <f>D17+7</f>
        <v>44193</v>
      </c>
      <c r="E31" s="70">
        <f>D31</f>
        <v>44193</v>
      </c>
      <c r="F31" s="71"/>
      <c r="G31" s="71"/>
    </row>
    <row r="32" spans="2:13" ht="18.75" customHeight="1" x14ac:dyDescent="0.25">
      <c r="B32" s="15">
        <f>B18+1</f>
        <v>28</v>
      </c>
      <c r="C32" s="14" t="s">
        <v>10</v>
      </c>
      <c r="D32" s="38">
        <f>D31+4</f>
        <v>44197</v>
      </c>
      <c r="E32" s="70">
        <f>D32</f>
        <v>44197</v>
      </c>
      <c r="F32" s="71"/>
      <c r="G32" s="7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2" t="s">
        <v>18</v>
      </c>
      <c r="G34" s="72"/>
      <c r="H34" s="72"/>
      <c r="I34" s="72"/>
      <c r="J34" s="72"/>
      <c r="K34" s="72"/>
      <c r="L34" s="72"/>
      <c r="M34" s="72"/>
    </row>
    <row r="35" spans="2:13" ht="76.5" customHeight="1" x14ac:dyDescent="0.25">
      <c r="B35" s="31">
        <f>D31</f>
        <v>44193</v>
      </c>
      <c r="C35" s="32"/>
      <c r="D35" s="33"/>
      <c r="F35" s="96"/>
      <c r="G35" s="97"/>
      <c r="H35" s="97"/>
      <c r="I35" s="97"/>
      <c r="J35" s="97"/>
      <c r="K35" s="97"/>
      <c r="L35" s="97"/>
      <c r="M35" s="98"/>
    </row>
    <row r="36" spans="2:13" ht="76.5" customHeight="1" x14ac:dyDescent="0.25">
      <c r="B36" s="31">
        <f>B35+1</f>
        <v>44194</v>
      </c>
      <c r="C36" s="32"/>
      <c r="D36" s="33"/>
      <c r="F36" s="99"/>
      <c r="G36" s="100"/>
      <c r="H36" s="100"/>
      <c r="I36" s="100"/>
      <c r="J36" s="100"/>
      <c r="K36" s="100"/>
      <c r="L36" s="100"/>
      <c r="M36" s="101"/>
    </row>
    <row r="37" spans="2:13" ht="76.5" customHeight="1" x14ac:dyDescent="0.25">
      <c r="B37" s="31">
        <f>B36+1</f>
        <v>44195</v>
      </c>
      <c r="C37" s="32"/>
      <c r="D37" s="33"/>
    </row>
    <row r="38" spans="2:13" ht="76.5" customHeight="1" x14ac:dyDescent="0.25">
      <c r="B38" s="31">
        <f>B37+1</f>
        <v>44196</v>
      </c>
      <c r="C38" s="32"/>
      <c r="D38" s="33"/>
    </row>
    <row r="39" spans="2:13" ht="76.5" customHeight="1" x14ac:dyDescent="0.25">
      <c r="B39" s="34">
        <f>B38+1</f>
        <v>44197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69" t="s">
        <v>8</v>
      </c>
      <c r="C43" s="69"/>
      <c r="D43" s="69"/>
    </row>
    <row r="45" spans="2:13" ht="18.75" customHeight="1" x14ac:dyDescent="0.25">
      <c r="B45" s="13" t="s">
        <v>7</v>
      </c>
      <c r="C45" s="14" t="s">
        <v>9</v>
      </c>
      <c r="D45" s="39">
        <f>D31+7</f>
        <v>44200</v>
      </c>
      <c r="E45" s="70">
        <f>D45</f>
        <v>44200</v>
      </c>
      <c r="F45" s="71"/>
      <c r="G45" s="71"/>
    </row>
    <row r="46" spans="2:13" ht="18.75" customHeight="1" x14ac:dyDescent="0.25">
      <c r="B46" s="15">
        <f>B32+1</f>
        <v>29</v>
      </c>
      <c r="C46" s="14" t="s">
        <v>10</v>
      </c>
      <c r="D46" s="38">
        <f>D45+4</f>
        <v>44204</v>
      </c>
      <c r="E46" s="70">
        <f>D46</f>
        <v>44204</v>
      </c>
      <c r="F46" s="71"/>
      <c r="G46" s="7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2" t="s">
        <v>18</v>
      </c>
      <c r="G48" s="72"/>
      <c r="H48" s="72"/>
      <c r="I48" s="72"/>
      <c r="J48" s="72"/>
      <c r="K48" s="72"/>
      <c r="L48" s="72"/>
      <c r="M48" s="72"/>
    </row>
    <row r="49" spans="2:13" ht="76.5" customHeight="1" x14ac:dyDescent="0.25">
      <c r="B49" s="31">
        <f>D45</f>
        <v>44200</v>
      </c>
      <c r="C49" s="32"/>
      <c r="D49" s="33"/>
      <c r="F49" s="96"/>
      <c r="G49" s="97"/>
      <c r="H49" s="97"/>
      <c r="I49" s="97"/>
      <c r="J49" s="97"/>
      <c r="K49" s="97"/>
      <c r="L49" s="97"/>
      <c r="M49" s="98"/>
    </row>
    <row r="50" spans="2:13" ht="76.5" customHeight="1" x14ac:dyDescent="0.25">
      <c r="B50" s="31">
        <f>B49+1</f>
        <v>44201</v>
      </c>
      <c r="C50" s="32"/>
      <c r="D50" s="33"/>
      <c r="F50" s="99"/>
      <c r="G50" s="100"/>
      <c r="H50" s="100"/>
      <c r="I50" s="100"/>
      <c r="J50" s="100"/>
      <c r="K50" s="100"/>
      <c r="L50" s="100"/>
      <c r="M50" s="101"/>
    </row>
    <row r="51" spans="2:13" ht="76.5" customHeight="1" x14ac:dyDescent="0.25">
      <c r="B51" s="31">
        <f>B50+1</f>
        <v>44202</v>
      </c>
      <c r="C51" s="32"/>
      <c r="D51" s="33"/>
    </row>
    <row r="52" spans="2:13" ht="76.5" customHeight="1" x14ac:dyDescent="0.25">
      <c r="B52" s="31">
        <f>B51+1</f>
        <v>44203</v>
      </c>
      <c r="C52" s="32"/>
      <c r="D52" s="33"/>
    </row>
    <row r="53" spans="2:13" ht="76.5" customHeight="1" x14ac:dyDescent="0.25">
      <c r="B53" s="34">
        <f>B52+1</f>
        <v>44204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69" t="s">
        <v>8</v>
      </c>
      <c r="C57" s="69"/>
      <c r="D57" s="69"/>
    </row>
    <row r="59" spans="2:13" ht="18.75" customHeight="1" x14ac:dyDescent="0.25">
      <c r="B59" s="13" t="s">
        <v>7</v>
      </c>
      <c r="C59" s="14" t="s">
        <v>9</v>
      </c>
      <c r="D59" s="39">
        <f>D45+7</f>
        <v>44207</v>
      </c>
      <c r="E59" s="70">
        <f>D59</f>
        <v>44207</v>
      </c>
      <c r="F59" s="71"/>
      <c r="G59" s="71"/>
    </row>
    <row r="60" spans="2:13" ht="18.75" customHeight="1" x14ac:dyDescent="0.25">
      <c r="B60" s="15">
        <f>B46+1</f>
        <v>30</v>
      </c>
      <c r="C60" s="14" t="s">
        <v>10</v>
      </c>
      <c r="D60" s="38">
        <f>D59+4</f>
        <v>44211</v>
      </c>
      <c r="E60" s="70">
        <f>D60</f>
        <v>44211</v>
      </c>
      <c r="F60" s="71"/>
      <c r="G60" s="7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2" t="s">
        <v>18</v>
      </c>
      <c r="G62" s="72"/>
      <c r="H62" s="72"/>
      <c r="I62" s="72"/>
      <c r="J62" s="72"/>
      <c r="K62" s="72"/>
      <c r="L62" s="72"/>
      <c r="M62" s="72"/>
    </row>
    <row r="63" spans="2:13" ht="76.5" customHeight="1" x14ac:dyDescent="0.25">
      <c r="B63" s="31">
        <f>D59</f>
        <v>44207</v>
      </c>
      <c r="C63" s="32"/>
      <c r="D63" s="33"/>
      <c r="F63" s="96"/>
      <c r="G63" s="97"/>
      <c r="H63" s="97"/>
      <c r="I63" s="97"/>
      <c r="J63" s="97"/>
      <c r="K63" s="97"/>
      <c r="L63" s="97"/>
      <c r="M63" s="98"/>
    </row>
    <row r="64" spans="2:13" ht="76.5" customHeight="1" x14ac:dyDescent="0.25">
      <c r="B64" s="31">
        <f>B63+1</f>
        <v>44208</v>
      </c>
      <c r="C64" s="32"/>
      <c r="D64" s="33"/>
      <c r="F64" s="99"/>
      <c r="G64" s="100"/>
      <c r="H64" s="100"/>
      <c r="I64" s="100"/>
      <c r="J64" s="100"/>
      <c r="K64" s="100"/>
      <c r="L64" s="100"/>
      <c r="M64" s="101"/>
    </row>
    <row r="65" spans="2:12" ht="76.5" customHeight="1" x14ac:dyDescent="0.25">
      <c r="B65" s="31">
        <f>B64+1</f>
        <v>44209</v>
      </c>
      <c r="C65" s="32"/>
      <c r="D65" s="33"/>
    </row>
    <row r="66" spans="2:12" ht="76.5" customHeight="1" x14ac:dyDescent="0.25">
      <c r="B66" s="31">
        <f>B65+1</f>
        <v>44210</v>
      </c>
      <c r="C66" s="32"/>
      <c r="D66" s="33"/>
    </row>
    <row r="67" spans="2:12" ht="76.5" customHeight="1" x14ac:dyDescent="0.25">
      <c r="B67" s="34">
        <f>B66+1</f>
        <v>44211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3" t="s">
        <v>22</v>
      </c>
      <c r="C73" s="94"/>
      <c r="D73" s="95"/>
    </row>
    <row r="74" spans="2:12" ht="150" customHeight="1" x14ac:dyDescent="0.25">
      <c r="B74" s="102"/>
      <c r="C74" s="103"/>
      <c r="D74" s="104"/>
    </row>
    <row r="77" spans="2:12" ht="16.5" x14ac:dyDescent="0.25">
      <c r="B77" s="93" t="s">
        <v>23</v>
      </c>
      <c r="C77" s="94"/>
      <c r="D77" s="95"/>
    </row>
    <row r="78" spans="2:12" ht="150" customHeight="1" x14ac:dyDescent="0.25">
      <c r="B78" s="90"/>
      <c r="C78" s="91"/>
      <c r="D78" s="92"/>
    </row>
  </sheetData>
  <sheetProtection algorithmName="SHA-512" hashValue="2fu9lxE4XmieXzffnlEZdZYCkK4tOfJAQAV3dTj+xRo1FZaDdezRgTk/kIsrboMWhTZYNuaSyiASHHBAZgPy9w==" saltValue="x38uXS2Sb//elpys4xIU6Q==" spinCount="100000" sheet="1" objects="1" scenarios="1" selectLockedCells="1"/>
  <mergeCells count="30"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F9:M11"/>
    <mergeCell ref="B1:D1"/>
    <mergeCell ref="E3:G3"/>
    <mergeCell ref="E4:G4"/>
    <mergeCell ref="F6:M6"/>
    <mergeCell ref="F7:M8"/>
  </mergeCells>
  <conditionalFormatting sqref="E3:G3">
    <cfRule type="cellIs" dxfId="3" priority="2" operator="notEqual">
      <formula>2</formula>
    </cfRule>
  </conditionalFormatting>
  <conditionalFormatting sqref="E4:G4">
    <cfRule type="cellIs" dxfId="2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69" t="s">
        <v>8</v>
      </c>
      <c r="C1" s="69"/>
      <c r="D1" s="69"/>
    </row>
    <row r="3" spans="2:14" ht="18.75" customHeight="1" x14ac:dyDescent="0.25">
      <c r="B3" s="13" t="s">
        <v>7</v>
      </c>
      <c r="C3" s="14" t="s">
        <v>9</v>
      </c>
      <c r="D3" s="37">
        <v>44214</v>
      </c>
      <c r="E3" s="73">
        <f>WEEKDAY(D3)</f>
        <v>2</v>
      </c>
      <c r="F3" s="74"/>
      <c r="G3" s="74"/>
    </row>
    <row r="4" spans="2:14" ht="18.75" customHeight="1" x14ac:dyDescent="0.25">
      <c r="B4" s="42">
        <f>(extra!D3-'Στοιχεία Πρακτικής'!C20)/7 + 1</f>
        <v>31</v>
      </c>
      <c r="C4" s="14" t="s">
        <v>10</v>
      </c>
      <c r="D4" s="38">
        <f>D3+4</f>
        <v>44218</v>
      </c>
      <c r="E4" s="73">
        <f>WEEKDAY(D4)</f>
        <v>6</v>
      </c>
      <c r="F4" s="74"/>
      <c r="G4" s="74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2" t="s">
        <v>18</v>
      </c>
      <c r="G6" s="72"/>
      <c r="H6" s="72"/>
      <c r="I6" s="72"/>
      <c r="J6" s="72"/>
      <c r="K6" s="72"/>
      <c r="L6" s="72"/>
      <c r="M6" s="72"/>
    </row>
    <row r="7" spans="2:14" ht="76.5" customHeight="1" x14ac:dyDescent="0.25">
      <c r="B7" s="31">
        <f>D3</f>
        <v>44214</v>
      </c>
      <c r="C7" s="29"/>
      <c r="D7" s="33"/>
      <c r="F7" s="84"/>
      <c r="G7" s="85"/>
      <c r="H7" s="85"/>
      <c r="I7" s="85"/>
      <c r="J7" s="85"/>
      <c r="K7" s="85"/>
      <c r="L7" s="85"/>
      <c r="M7" s="86"/>
    </row>
    <row r="8" spans="2:14" ht="76.5" customHeight="1" x14ac:dyDescent="0.25">
      <c r="B8" s="31">
        <f>B7+1</f>
        <v>44215</v>
      </c>
      <c r="C8" s="29"/>
      <c r="D8" s="33"/>
      <c r="F8" s="87"/>
      <c r="G8" s="88"/>
      <c r="H8" s="88"/>
      <c r="I8" s="88"/>
      <c r="J8" s="88"/>
      <c r="K8" s="88"/>
      <c r="L8" s="88"/>
      <c r="M8" s="89"/>
    </row>
    <row r="9" spans="2:14" ht="76.5" customHeight="1" x14ac:dyDescent="0.25">
      <c r="B9" s="31">
        <f>B8+1</f>
        <v>44216</v>
      </c>
      <c r="C9" s="29"/>
      <c r="D9" s="33"/>
      <c r="F9" s="75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76"/>
      <c r="H9" s="76"/>
      <c r="I9" s="76"/>
      <c r="J9" s="76"/>
      <c r="K9" s="76"/>
      <c r="L9" s="76"/>
      <c r="M9" s="77"/>
    </row>
    <row r="10" spans="2:14" ht="76.5" customHeight="1" x14ac:dyDescent="0.25">
      <c r="B10" s="31">
        <f>B9+1</f>
        <v>44217</v>
      </c>
      <c r="C10" s="29"/>
      <c r="D10" s="33"/>
      <c r="F10" s="78"/>
      <c r="G10" s="79"/>
      <c r="H10" s="79"/>
      <c r="I10" s="79"/>
      <c r="J10" s="79"/>
      <c r="K10" s="79"/>
      <c r="L10" s="79"/>
      <c r="M10" s="80"/>
    </row>
    <row r="11" spans="2:14" ht="76.5" customHeight="1" x14ac:dyDescent="0.25">
      <c r="B11" s="34">
        <f>B10+1</f>
        <v>44218</v>
      </c>
      <c r="C11" s="30"/>
      <c r="D11" s="36"/>
      <c r="F11" s="81"/>
      <c r="G11" s="82"/>
      <c r="H11" s="82"/>
      <c r="I11" s="82"/>
      <c r="J11" s="82"/>
      <c r="K11" s="82"/>
      <c r="L11" s="82"/>
      <c r="M11" s="83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D13+'6ος'!L69</f>
        <v>0</v>
      </c>
    </row>
    <row r="14" spans="2:14" x14ac:dyDescent="0.25">
      <c r="N14" s="22"/>
    </row>
    <row r="15" spans="2:14" ht="18" x14ac:dyDescent="0.25">
      <c r="B15" s="69" t="s">
        <v>8</v>
      </c>
      <c r="C15" s="69"/>
      <c r="D15" s="69"/>
    </row>
    <row r="17" spans="2:13" ht="18.75" customHeight="1" x14ac:dyDescent="0.25">
      <c r="B17" s="13" t="s">
        <v>7</v>
      </c>
      <c r="C17" s="14" t="s">
        <v>9</v>
      </c>
      <c r="D17" s="39">
        <f>D3+7</f>
        <v>44221</v>
      </c>
      <c r="E17" s="70">
        <f>D17</f>
        <v>44221</v>
      </c>
      <c r="F17" s="71"/>
      <c r="G17" s="71"/>
    </row>
    <row r="18" spans="2:13" ht="18.75" customHeight="1" x14ac:dyDescent="0.25">
      <c r="B18" s="15">
        <f>B4+1</f>
        <v>32</v>
      </c>
      <c r="C18" s="14" t="s">
        <v>10</v>
      </c>
      <c r="D18" s="38">
        <f>D17+4</f>
        <v>44225</v>
      </c>
      <c r="E18" s="70">
        <f>D18</f>
        <v>44225</v>
      </c>
      <c r="F18" s="71"/>
      <c r="G18" s="7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2" t="s">
        <v>18</v>
      </c>
      <c r="G20" s="72"/>
      <c r="H20" s="72"/>
      <c r="I20" s="72"/>
      <c r="J20" s="72"/>
      <c r="K20" s="72"/>
      <c r="L20" s="72"/>
      <c r="M20" s="72"/>
    </row>
    <row r="21" spans="2:13" ht="76.5" customHeight="1" x14ac:dyDescent="0.25">
      <c r="B21" s="31">
        <f>D17</f>
        <v>44221</v>
      </c>
      <c r="C21" s="29"/>
      <c r="D21" s="33"/>
      <c r="F21" s="96"/>
      <c r="G21" s="97"/>
      <c r="H21" s="97"/>
      <c r="I21" s="97"/>
      <c r="J21" s="97"/>
      <c r="K21" s="97"/>
      <c r="L21" s="97"/>
      <c r="M21" s="98"/>
    </row>
    <row r="22" spans="2:13" ht="76.5" customHeight="1" x14ac:dyDescent="0.25">
      <c r="B22" s="31">
        <f>B21+1</f>
        <v>44222</v>
      </c>
      <c r="C22" s="29"/>
      <c r="D22" s="33"/>
      <c r="F22" s="99"/>
      <c r="G22" s="100"/>
      <c r="H22" s="100"/>
      <c r="I22" s="100"/>
      <c r="J22" s="100"/>
      <c r="K22" s="100"/>
      <c r="L22" s="100"/>
      <c r="M22" s="101"/>
    </row>
    <row r="23" spans="2:13" ht="76.5" customHeight="1" x14ac:dyDescent="0.25">
      <c r="B23" s="31">
        <f>B22+1</f>
        <v>44223</v>
      </c>
      <c r="C23" s="29"/>
      <c r="D23" s="33"/>
    </row>
    <row r="24" spans="2:13" ht="76.5" customHeight="1" x14ac:dyDescent="0.25">
      <c r="B24" s="31">
        <f>B23+1</f>
        <v>44224</v>
      </c>
      <c r="C24" s="29"/>
      <c r="D24" s="33"/>
    </row>
    <row r="25" spans="2:13" ht="76.5" customHeight="1" x14ac:dyDescent="0.25">
      <c r="B25" s="34">
        <f>B24+1</f>
        <v>44225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69" t="s">
        <v>8</v>
      </c>
      <c r="C29" s="69"/>
      <c r="D29" s="69"/>
    </row>
    <row r="31" spans="2:13" ht="18.75" customHeight="1" x14ac:dyDescent="0.25">
      <c r="B31" s="13" t="s">
        <v>7</v>
      </c>
      <c r="C31" s="14" t="s">
        <v>9</v>
      </c>
      <c r="D31" s="39">
        <f>D17+7</f>
        <v>44228</v>
      </c>
      <c r="E31" s="70">
        <f>D31</f>
        <v>44228</v>
      </c>
      <c r="F31" s="71"/>
      <c r="G31" s="71"/>
    </row>
    <row r="32" spans="2:13" ht="18.75" customHeight="1" x14ac:dyDescent="0.25">
      <c r="B32" s="15">
        <f>B18+1</f>
        <v>33</v>
      </c>
      <c r="C32" s="14" t="s">
        <v>10</v>
      </c>
      <c r="D32" s="38">
        <f>D31+4</f>
        <v>44232</v>
      </c>
      <c r="E32" s="70">
        <f>D32</f>
        <v>44232</v>
      </c>
      <c r="F32" s="71"/>
      <c r="G32" s="7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2" t="s">
        <v>18</v>
      </c>
      <c r="G34" s="72"/>
      <c r="H34" s="72"/>
      <c r="I34" s="72"/>
      <c r="J34" s="72"/>
      <c r="K34" s="72"/>
      <c r="L34" s="72"/>
      <c r="M34" s="72"/>
    </row>
    <row r="35" spans="2:13" ht="76.5" customHeight="1" x14ac:dyDescent="0.25">
      <c r="B35" s="31">
        <f>D31</f>
        <v>44228</v>
      </c>
      <c r="C35" s="32"/>
      <c r="D35" s="33"/>
      <c r="F35" s="96"/>
      <c r="G35" s="97"/>
      <c r="H35" s="97"/>
      <c r="I35" s="97"/>
      <c r="J35" s="97"/>
      <c r="K35" s="97"/>
      <c r="L35" s="97"/>
      <c r="M35" s="98"/>
    </row>
    <row r="36" spans="2:13" ht="76.5" customHeight="1" x14ac:dyDescent="0.25">
      <c r="B36" s="31">
        <f>B35+1</f>
        <v>44229</v>
      </c>
      <c r="C36" s="32"/>
      <c r="D36" s="33"/>
      <c r="F36" s="99"/>
      <c r="G36" s="100"/>
      <c r="H36" s="100"/>
      <c r="I36" s="100"/>
      <c r="J36" s="100"/>
      <c r="K36" s="100"/>
      <c r="L36" s="100"/>
      <c r="M36" s="101"/>
    </row>
    <row r="37" spans="2:13" ht="76.5" customHeight="1" x14ac:dyDescent="0.25">
      <c r="B37" s="31">
        <f>B36+1</f>
        <v>44230</v>
      </c>
      <c r="C37" s="32"/>
      <c r="D37" s="33"/>
    </row>
    <row r="38" spans="2:13" ht="76.5" customHeight="1" x14ac:dyDescent="0.25">
      <c r="B38" s="31">
        <f>B37+1</f>
        <v>44231</v>
      </c>
      <c r="C38" s="32"/>
      <c r="D38" s="33"/>
    </row>
    <row r="39" spans="2:13" ht="76.5" customHeight="1" x14ac:dyDescent="0.25">
      <c r="B39" s="34">
        <f>B38+1</f>
        <v>44232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69" t="s">
        <v>8</v>
      </c>
      <c r="C43" s="69"/>
      <c r="D43" s="69"/>
    </row>
    <row r="45" spans="2:13" ht="18.75" customHeight="1" x14ac:dyDescent="0.25">
      <c r="B45" s="13" t="s">
        <v>7</v>
      </c>
      <c r="C45" s="14" t="s">
        <v>9</v>
      </c>
      <c r="D45" s="39">
        <f>D31+7</f>
        <v>44235</v>
      </c>
      <c r="E45" s="70">
        <f>D45</f>
        <v>44235</v>
      </c>
      <c r="F45" s="71"/>
      <c r="G45" s="71"/>
    </row>
    <row r="46" spans="2:13" ht="18.75" customHeight="1" x14ac:dyDescent="0.25">
      <c r="B46" s="15">
        <f>B32+1</f>
        <v>34</v>
      </c>
      <c r="C46" s="14" t="s">
        <v>10</v>
      </c>
      <c r="D46" s="38">
        <f>D45+4</f>
        <v>44239</v>
      </c>
      <c r="E46" s="70">
        <f>D46</f>
        <v>44239</v>
      </c>
      <c r="F46" s="71"/>
      <c r="G46" s="7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2" t="s">
        <v>18</v>
      </c>
      <c r="G48" s="72"/>
      <c r="H48" s="72"/>
      <c r="I48" s="72"/>
      <c r="J48" s="72"/>
      <c r="K48" s="72"/>
      <c r="L48" s="72"/>
      <c r="M48" s="72"/>
    </row>
    <row r="49" spans="2:13" ht="76.5" customHeight="1" x14ac:dyDescent="0.25">
      <c r="B49" s="31">
        <f>D45</f>
        <v>44235</v>
      </c>
      <c r="C49" s="32"/>
      <c r="D49" s="33"/>
      <c r="F49" s="96"/>
      <c r="G49" s="97"/>
      <c r="H49" s="97"/>
      <c r="I49" s="97"/>
      <c r="J49" s="97"/>
      <c r="K49" s="97"/>
      <c r="L49" s="97"/>
      <c r="M49" s="98"/>
    </row>
    <row r="50" spans="2:13" ht="76.5" customHeight="1" x14ac:dyDescent="0.25">
      <c r="B50" s="31">
        <f>B49+1</f>
        <v>44236</v>
      </c>
      <c r="C50" s="32"/>
      <c r="D50" s="33"/>
      <c r="F50" s="99"/>
      <c r="G50" s="100"/>
      <c r="H50" s="100"/>
      <c r="I50" s="100"/>
      <c r="J50" s="100"/>
      <c r="K50" s="100"/>
      <c r="L50" s="100"/>
      <c r="M50" s="101"/>
    </row>
    <row r="51" spans="2:13" ht="76.5" customHeight="1" x14ac:dyDescent="0.25">
      <c r="B51" s="31">
        <f>B50+1</f>
        <v>44237</v>
      </c>
      <c r="C51" s="32"/>
      <c r="D51" s="33"/>
    </row>
    <row r="52" spans="2:13" ht="76.5" customHeight="1" x14ac:dyDescent="0.25">
      <c r="B52" s="31">
        <f>B51+1</f>
        <v>44238</v>
      </c>
      <c r="C52" s="32"/>
      <c r="D52" s="33"/>
    </row>
    <row r="53" spans="2:13" ht="76.5" customHeight="1" x14ac:dyDescent="0.25">
      <c r="B53" s="34">
        <f>B52+1</f>
        <v>44239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69" t="s">
        <v>8</v>
      </c>
      <c r="C57" s="69"/>
      <c r="D57" s="69"/>
    </row>
    <row r="59" spans="2:13" ht="18.75" customHeight="1" x14ac:dyDescent="0.25">
      <c r="B59" s="13" t="s">
        <v>7</v>
      </c>
      <c r="C59" s="14" t="s">
        <v>9</v>
      </c>
      <c r="D59" s="39">
        <f>D45+7</f>
        <v>44242</v>
      </c>
      <c r="E59" s="70">
        <f>D59</f>
        <v>44242</v>
      </c>
      <c r="F59" s="71"/>
      <c r="G59" s="71"/>
    </row>
    <row r="60" spans="2:13" ht="18.75" customHeight="1" x14ac:dyDescent="0.25">
      <c r="B60" s="15">
        <f>B46+1</f>
        <v>35</v>
      </c>
      <c r="C60" s="14" t="s">
        <v>10</v>
      </c>
      <c r="D60" s="38">
        <f>D59+4</f>
        <v>44246</v>
      </c>
      <c r="E60" s="70">
        <f>D60</f>
        <v>44246</v>
      </c>
      <c r="F60" s="71"/>
      <c r="G60" s="7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2" t="s">
        <v>18</v>
      </c>
      <c r="G62" s="72"/>
      <c r="H62" s="72"/>
      <c r="I62" s="72"/>
      <c r="J62" s="72"/>
      <c r="K62" s="72"/>
      <c r="L62" s="72"/>
      <c r="M62" s="72"/>
    </row>
    <row r="63" spans="2:13" ht="76.5" customHeight="1" x14ac:dyDescent="0.25">
      <c r="B63" s="31">
        <f>D59</f>
        <v>44242</v>
      </c>
      <c r="C63" s="32"/>
      <c r="D63" s="33"/>
      <c r="F63" s="96"/>
      <c r="G63" s="97"/>
      <c r="H63" s="97"/>
      <c r="I63" s="97"/>
      <c r="J63" s="97"/>
      <c r="K63" s="97"/>
      <c r="L63" s="97"/>
      <c r="M63" s="98"/>
    </row>
    <row r="64" spans="2:13" ht="76.5" customHeight="1" x14ac:dyDescent="0.25">
      <c r="B64" s="31">
        <f>B63+1</f>
        <v>44243</v>
      </c>
      <c r="C64" s="32"/>
      <c r="D64" s="33"/>
      <c r="F64" s="99"/>
      <c r="G64" s="100"/>
      <c r="H64" s="100"/>
      <c r="I64" s="100"/>
      <c r="J64" s="100"/>
      <c r="K64" s="100"/>
      <c r="L64" s="100"/>
      <c r="M64" s="101"/>
    </row>
    <row r="65" spans="2:12" ht="76.5" customHeight="1" x14ac:dyDescent="0.25">
      <c r="B65" s="31">
        <f>B64+1</f>
        <v>44244</v>
      </c>
      <c r="C65" s="32"/>
      <c r="D65" s="33"/>
    </row>
    <row r="66" spans="2:12" ht="76.5" customHeight="1" x14ac:dyDescent="0.25">
      <c r="B66" s="31">
        <f>B65+1</f>
        <v>44245</v>
      </c>
      <c r="C66" s="32"/>
      <c r="D66" s="33"/>
    </row>
    <row r="67" spans="2:12" ht="76.5" customHeight="1" x14ac:dyDescent="0.25">
      <c r="B67" s="34">
        <f>B66+1</f>
        <v>44246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3" t="s">
        <v>22</v>
      </c>
      <c r="C73" s="94"/>
      <c r="D73" s="95"/>
    </row>
    <row r="74" spans="2:12" ht="150" customHeight="1" x14ac:dyDescent="0.25">
      <c r="B74" s="102"/>
      <c r="C74" s="103"/>
      <c r="D74" s="104"/>
    </row>
    <row r="77" spans="2:12" ht="16.5" x14ac:dyDescent="0.25">
      <c r="B77" s="93" t="s">
        <v>23</v>
      </c>
      <c r="C77" s="94"/>
      <c r="D77" s="95"/>
    </row>
    <row r="78" spans="2:12" ht="150" customHeight="1" x14ac:dyDescent="0.25">
      <c r="B78" s="90"/>
      <c r="C78" s="91"/>
      <c r="D78" s="92"/>
    </row>
  </sheetData>
  <sheetProtection algorithmName="SHA-512" hashValue="jY93VPkgNO7W8U+VcMGrflAQTN0j1wVdyJwx9PgjH1XP8aanKQj3UDzrw1HM8WcEH2c8UoB7hAdtzQkpuRXyWw==" saltValue="ECiIbHCjcpwRZt+o+/dVtw==" spinCount="100000" sheet="1" objects="1" scenarios="1" selectLockedCells="1"/>
  <mergeCells count="30"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F9:M11"/>
    <mergeCell ref="B1:D1"/>
    <mergeCell ref="E3:G3"/>
    <mergeCell ref="E4:G4"/>
    <mergeCell ref="F6:M6"/>
    <mergeCell ref="F7:M8"/>
  </mergeCells>
  <conditionalFormatting sqref="E3:G3">
    <cfRule type="cellIs" dxfId="1" priority="2" operator="notEqual">
      <formula>2</formula>
    </cfRule>
  </conditionalFormatting>
  <conditionalFormatting sqref="E4:G4">
    <cfRule type="cellIs" dxfId="0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5"/>
  <sheetViews>
    <sheetView workbookViewId="0">
      <selection activeCell="B5" sqref="B5:H24"/>
    </sheetView>
  </sheetViews>
  <sheetFormatPr defaultRowHeight="15" x14ac:dyDescent="0.25"/>
  <sheetData>
    <row r="2" spans="2:8" ht="22.5" x14ac:dyDescent="0.3">
      <c r="B2" s="106" t="s">
        <v>28</v>
      </c>
      <c r="C2" s="106"/>
      <c r="D2" s="106"/>
      <c r="E2" s="106"/>
      <c r="F2" s="106"/>
      <c r="G2" s="106"/>
      <c r="H2" s="106"/>
    </row>
    <row r="3" spans="2:8" x14ac:dyDescent="0.25">
      <c r="B3" s="105" t="s">
        <v>34</v>
      </c>
      <c r="C3" s="105"/>
      <c r="D3" s="105"/>
      <c r="E3" s="105"/>
      <c r="F3" s="105"/>
      <c r="G3" s="105"/>
      <c r="H3" s="105"/>
    </row>
    <row r="4" spans="2:8" ht="36" customHeight="1" x14ac:dyDescent="0.25">
      <c r="B4" s="119" t="s">
        <v>24</v>
      </c>
      <c r="C4" s="120"/>
      <c r="D4" s="120"/>
      <c r="E4" s="120"/>
      <c r="F4" s="120"/>
      <c r="G4" s="120"/>
      <c r="H4" s="121"/>
    </row>
    <row r="5" spans="2:8" x14ac:dyDescent="0.25">
      <c r="B5" s="96"/>
      <c r="C5" s="97"/>
      <c r="D5" s="97"/>
      <c r="E5" s="97"/>
      <c r="F5" s="97"/>
      <c r="G5" s="97"/>
      <c r="H5" s="98"/>
    </row>
    <row r="6" spans="2:8" x14ac:dyDescent="0.25">
      <c r="B6" s="107"/>
      <c r="C6" s="108"/>
      <c r="D6" s="108"/>
      <c r="E6" s="108"/>
      <c r="F6" s="108"/>
      <c r="G6" s="108"/>
      <c r="H6" s="109"/>
    </row>
    <row r="7" spans="2:8" x14ac:dyDescent="0.25">
      <c r="B7" s="107"/>
      <c r="C7" s="108"/>
      <c r="D7" s="108"/>
      <c r="E7" s="108"/>
      <c r="F7" s="108"/>
      <c r="G7" s="108"/>
      <c r="H7" s="109"/>
    </row>
    <row r="8" spans="2:8" x14ac:dyDescent="0.25">
      <c r="B8" s="107"/>
      <c r="C8" s="108"/>
      <c r="D8" s="108"/>
      <c r="E8" s="108"/>
      <c r="F8" s="108"/>
      <c r="G8" s="108"/>
      <c r="H8" s="109"/>
    </row>
    <row r="9" spans="2:8" x14ac:dyDescent="0.25">
      <c r="B9" s="107"/>
      <c r="C9" s="108"/>
      <c r="D9" s="108"/>
      <c r="E9" s="108"/>
      <c r="F9" s="108"/>
      <c r="G9" s="108"/>
      <c r="H9" s="109"/>
    </row>
    <row r="10" spans="2:8" x14ac:dyDescent="0.25">
      <c r="B10" s="107"/>
      <c r="C10" s="108"/>
      <c r="D10" s="108"/>
      <c r="E10" s="108"/>
      <c r="F10" s="108"/>
      <c r="G10" s="108"/>
      <c r="H10" s="109"/>
    </row>
    <row r="11" spans="2:8" x14ac:dyDescent="0.25">
      <c r="B11" s="107"/>
      <c r="C11" s="108"/>
      <c r="D11" s="108"/>
      <c r="E11" s="108"/>
      <c r="F11" s="108"/>
      <c r="G11" s="108"/>
      <c r="H11" s="109"/>
    </row>
    <row r="12" spans="2:8" x14ac:dyDescent="0.25">
      <c r="B12" s="107"/>
      <c r="C12" s="108"/>
      <c r="D12" s="108"/>
      <c r="E12" s="108"/>
      <c r="F12" s="108"/>
      <c r="G12" s="108"/>
      <c r="H12" s="109"/>
    </row>
    <row r="13" spans="2:8" x14ac:dyDescent="0.25">
      <c r="B13" s="107"/>
      <c r="C13" s="108"/>
      <c r="D13" s="108"/>
      <c r="E13" s="108"/>
      <c r="F13" s="108"/>
      <c r="G13" s="108"/>
      <c r="H13" s="109"/>
    </row>
    <row r="14" spans="2:8" x14ac:dyDescent="0.25">
      <c r="B14" s="107"/>
      <c r="C14" s="108"/>
      <c r="D14" s="108"/>
      <c r="E14" s="108"/>
      <c r="F14" s="108"/>
      <c r="G14" s="108"/>
      <c r="H14" s="109"/>
    </row>
    <row r="15" spans="2:8" x14ac:dyDescent="0.25">
      <c r="B15" s="107"/>
      <c r="C15" s="108"/>
      <c r="D15" s="108"/>
      <c r="E15" s="108"/>
      <c r="F15" s="108"/>
      <c r="G15" s="108"/>
      <c r="H15" s="109"/>
    </row>
    <row r="16" spans="2:8" x14ac:dyDescent="0.25">
      <c r="B16" s="107"/>
      <c r="C16" s="108"/>
      <c r="D16" s="108"/>
      <c r="E16" s="108"/>
      <c r="F16" s="108"/>
      <c r="G16" s="108"/>
      <c r="H16" s="109"/>
    </row>
    <row r="17" spans="2:8" x14ac:dyDescent="0.25">
      <c r="B17" s="107"/>
      <c r="C17" s="108"/>
      <c r="D17" s="108"/>
      <c r="E17" s="108"/>
      <c r="F17" s="108"/>
      <c r="G17" s="108"/>
      <c r="H17" s="109"/>
    </row>
    <row r="18" spans="2:8" x14ac:dyDescent="0.25">
      <c r="B18" s="107"/>
      <c r="C18" s="108"/>
      <c r="D18" s="108"/>
      <c r="E18" s="108"/>
      <c r="F18" s="108"/>
      <c r="G18" s="108"/>
      <c r="H18" s="109"/>
    </row>
    <row r="19" spans="2:8" x14ac:dyDescent="0.25">
      <c r="B19" s="107"/>
      <c r="C19" s="108"/>
      <c r="D19" s="108"/>
      <c r="E19" s="108"/>
      <c r="F19" s="108"/>
      <c r="G19" s="108"/>
      <c r="H19" s="109"/>
    </row>
    <row r="20" spans="2:8" x14ac:dyDescent="0.25">
      <c r="B20" s="107"/>
      <c r="C20" s="108"/>
      <c r="D20" s="108"/>
      <c r="E20" s="108"/>
      <c r="F20" s="108"/>
      <c r="G20" s="108"/>
      <c r="H20" s="109"/>
    </row>
    <row r="21" spans="2:8" x14ac:dyDescent="0.25">
      <c r="B21" s="107"/>
      <c r="C21" s="108"/>
      <c r="D21" s="108"/>
      <c r="E21" s="108"/>
      <c r="F21" s="108"/>
      <c r="G21" s="108"/>
      <c r="H21" s="109"/>
    </row>
    <row r="22" spans="2:8" x14ac:dyDescent="0.25">
      <c r="B22" s="107"/>
      <c r="C22" s="108"/>
      <c r="D22" s="108"/>
      <c r="E22" s="108"/>
      <c r="F22" s="108"/>
      <c r="G22" s="108"/>
      <c r="H22" s="109"/>
    </row>
    <row r="23" spans="2:8" x14ac:dyDescent="0.25">
      <c r="B23" s="107"/>
      <c r="C23" s="108"/>
      <c r="D23" s="108"/>
      <c r="E23" s="108"/>
      <c r="F23" s="108"/>
      <c r="G23" s="108"/>
      <c r="H23" s="109"/>
    </row>
    <row r="24" spans="2:8" x14ac:dyDescent="0.25">
      <c r="B24" s="99"/>
      <c r="C24" s="100"/>
      <c r="D24" s="100"/>
      <c r="E24" s="100"/>
      <c r="F24" s="100"/>
      <c r="G24" s="100"/>
      <c r="H24" s="101"/>
    </row>
    <row r="25" spans="2:8" x14ac:dyDescent="0.25">
      <c r="B25" s="125"/>
      <c r="C25" s="125"/>
      <c r="D25" s="125"/>
      <c r="E25" s="125"/>
      <c r="F25" s="125"/>
      <c r="G25" s="125"/>
      <c r="H25" s="125"/>
    </row>
    <row r="28" spans="2:8" x14ac:dyDescent="0.25">
      <c r="G28" s="1" t="s">
        <v>26</v>
      </c>
    </row>
    <row r="30" spans="2:8" ht="15" customHeight="1" x14ac:dyDescent="0.25"/>
    <row r="31" spans="2:8" ht="53.25" customHeight="1" x14ac:dyDescent="0.25">
      <c r="B31" s="122" t="s">
        <v>25</v>
      </c>
      <c r="C31" s="123"/>
      <c r="D31" s="123"/>
      <c r="E31" s="123"/>
      <c r="F31" s="123"/>
      <c r="G31" s="123"/>
      <c r="H31" s="124"/>
    </row>
    <row r="32" spans="2:8" x14ac:dyDescent="0.25">
      <c r="B32" s="110"/>
      <c r="C32" s="111"/>
      <c r="D32" s="111"/>
      <c r="E32" s="111"/>
      <c r="F32" s="111"/>
      <c r="G32" s="111"/>
      <c r="H32" s="112"/>
    </row>
    <row r="33" spans="2:8" x14ac:dyDescent="0.25">
      <c r="B33" s="113"/>
      <c r="C33" s="114"/>
      <c r="D33" s="114"/>
      <c r="E33" s="114"/>
      <c r="F33" s="114"/>
      <c r="G33" s="114"/>
      <c r="H33" s="115"/>
    </row>
    <row r="34" spans="2:8" x14ac:dyDescent="0.25">
      <c r="B34" s="113"/>
      <c r="C34" s="114"/>
      <c r="D34" s="114"/>
      <c r="E34" s="114"/>
      <c r="F34" s="114"/>
      <c r="G34" s="114"/>
      <c r="H34" s="115"/>
    </row>
    <row r="35" spans="2:8" x14ac:dyDescent="0.25">
      <c r="B35" s="113"/>
      <c r="C35" s="114"/>
      <c r="D35" s="114"/>
      <c r="E35" s="114"/>
      <c r="F35" s="114"/>
      <c r="G35" s="114"/>
      <c r="H35" s="115"/>
    </row>
    <row r="36" spans="2:8" x14ac:dyDescent="0.25">
      <c r="B36" s="113"/>
      <c r="C36" s="114"/>
      <c r="D36" s="114"/>
      <c r="E36" s="114"/>
      <c r="F36" s="114"/>
      <c r="G36" s="114"/>
      <c r="H36" s="115"/>
    </row>
    <row r="37" spans="2:8" x14ac:dyDescent="0.25">
      <c r="B37" s="113"/>
      <c r="C37" s="114"/>
      <c r="D37" s="114"/>
      <c r="E37" s="114"/>
      <c r="F37" s="114"/>
      <c r="G37" s="114"/>
      <c r="H37" s="115"/>
    </row>
    <row r="38" spans="2:8" x14ac:dyDescent="0.25">
      <c r="B38" s="113"/>
      <c r="C38" s="114"/>
      <c r="D38" s="114"/>
      <c r="E38" s="114"/>
      <c r="F38" s="114"/>
      <c r="G38" s="114"/>
      <c r="H38" s="115"/>
    </row>
    <row r="39" spans="2:8" x14ac:dyDescent="0.25">
      <c r="B39" s="113"/>
      <c r="C39" s="114"/>
      <c r="D39" s="114"/>
      <c r="E39" s="114"/>
      <c r="F39" s="114"/>
      <c r="G39" s="114"/>
      <c r="H39" s="115"/>
    </row>
    <row r="40" spans="2:8" x14ac:dyDescent="0.25">
      <c r="B40" s="113"/>
      <c r="C40" s="114"/>
      <c r="D40" s="114"/>
      <c r="E40" s="114"/>
      <c r="F40" s="114"/>
      <c r="G40" s="114"/>
      <c r="H40" s="115"/>
    </row>
    <row r="41" spans="2:8" x14ac:dyDescent="0.25">
      <c r="B41" s="116"/>
      <c r="C41" s="117"/>
      <c r="D41" s="117"/>
      <c r="E41" s="117"/>
      <c r="F41" s="117"/>
      <c r="G41" s="117"/>
      <c r="H41" s="118"/>
    </row>
    <row r="45" spans="2:8" x14ac:dyDescent="0.25">
      <c r="G45" s="1" t="s">
        <v>27</v>
      </c>
    </row>
  </sheetData>
  <sheetProtection algorithmName="SHA-512" hashValue="lEVMesN8zk/G2RS4up+iPTx6vRnVp3gv7Mj2WaiFFsOJ15k5aMSRWE89I+zlbld0prvxaFyTpFHM8B4Ld5hy3w==" saltValue="inq1vK5vgCFEWHCdsNGELg==" spinCount="100000" sheet="1" objects="1" scenarios="1" selectLockedCells="1"/>
  <mergeCells count="7">
    <mergeCell ref="B3:H3"/>
    <mergeCell ref="B2:H2"/>
    <mergeCell ref="B5:H24"/>
    <mergeCell ref="B32:H41"/>
    <mergeCell ref="B4:H4"/>
    <mergeCell ref="B31:H31"/>
    <mergeCell ref="B25:H25"/>
  </mergeCells>
  <pageMargins left="0.7" right="0.7" top="0.75" bottom="0.75" header="0.3" footer="0.3"/>
  <pageSetup paperSize="9" orientation="portrait" horizontalDpi="4294967293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9</vt:i4>
      </vt:variant>
    </vt:vector>
  </HeadingPairs>
  <TitlesOfParts>
    <vt:vector size="9" baseType="lpstr">
      <vt:lpstr>Στοιχεία Πρακτικής</vt:lpstr>
      <vt:lpstr>1ος</vt:lpstr>
      <vt:lpstr>2ος</vt:lpstr>
      <vt:lpstr>3ος</vt:lpstr>
      <vt:lpstr>4ος</vt:lpstr>
      <vt:lpstr>5ος</vt:lpstr>
      <vt:lpstr>6ος</vt:lpstr>
      <vt:lpstr>extra</vt:lpstr>
      <vt:lpstr>ΑΠΟΛΟΓΙΣΜΟΣ</vt:lpstr>
    </vt:vector>
  </TitlesOfParts>
  <Company>TEI of Larisa, Greece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Βιβλίο Πρακτικής Άσκησης Ασκούμενου - ΤΕΙ Θεσσαλίας</dc:title>
  <dc:creator>Φώτης Κόκκορας</dc:creator>
  <cp:keywords>Πρακτική Άσκηση</cp:keywords>
  <cp:lastModifiedBy>user</cp:lastModifiedBy>
  <cp:lastPrinted>2016-09-29T11:42:35Z</cp:lastPrinted>
  <dcterms:created xsi:type="dcterms:W3CDTF">2014-03-27T11:41:39Z</dcterms:created>
  <dcterms:modified xsi:type="dcterms:W3CDTF">2020-07-20T05:20:28Z</dcterms:modified>
</cp:coreProperties>
</file>